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สรุปผลงาน MIS ปี64" sheetId="22" r:id="rId1"/>
    <sheet name="สรุปโครงการ6ประเด็น สสจ." sheetId="14" r:id="rId2"/>
    <sheet name="โครงการ6ประเด็น สสจ." sheetId="19" r:id="rId3"/>
    <sheet name="สรุปโครงการปัญหาพื้นที่" sheetId="20" r:id="rId4"/>
    <sheet name="โครงการปัญหาพื้นที่" sheetId="17" r:id="rId5"/>
    <sheet name="สรุปโครงการแผนปกติ" sheetId="21" r:id="rId6"/>
    <sheet name="โครงการแผนปกติ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8" i="19" l="1"/>
  <c r="E5" i="19" s="1"/>
  <c r="E165" i="18" l="1"/>
  <c r="E5" i="18" s="1"/>
  <c r="D5" i="18" s="1"/>
  <c r="E234" i="17"/>
  <c r="E5" i="17" l="1"/>
</calcChain>
</file>

<file path=xl/sharedStrings.xml><?xml version="1.0" encoding="utf-8"?>
<sst xmlns="http://schemas.openxmlformats.org/spreadsheetml/2006/main" count="2549" uniqueCount="768">
  <si>
    <t>ชื่อโครงการ</t>
  </si>
  <si>
    <t>กองทุนตำบล</t>
  </si>
  <si>
    <t>แหล่งงบประมาณ</t>
  </si>
  <si>
    <t>พัฒนาอสม. และทีมสหวิชาชีพที่ปฏิบัติงานในหน่วยบริการปฐมภูมิพัฒนาพชอ.เมืองกำแพงเพชร พัฒนาตำบลจัดการคุณภาพชีวิต (35 แห่ง)</t>
  </si>
  <si>
    <t>สร้างเครือข่ายบุคลากรทางการแพทย์ ระหว่างโรงพยาบาลแม่ข่ายและหน่วยบริการปฐมภูมิ (35 แห่ง)</t>
  </si>
  <si>
    <t>สร้างและพัฒนาระบบข้อมูลทาง IT เชื่อมโยงกับรพ.สต.ในเครือข่าย  สนับสนุนให้ดำเนินการรพ.สต. Paperless ครบทุกแห่ง (35 แห่ง)</t>
  </si>
  <si>
    <t>รพ.แม่ข่ายจัดรถออกรับสิ่งส่งตรวจทางห้องปฏิบัติการ (35 แห่ง)</t>
  </si>
  <si>
    <t>โครงการจัดการขยะติดเชื้อเครือข่ายเมือง (35 แห่ง)</t>
  </si>
  <si>
    <t>โครงการจัดหาที่รองรับขยะติดเชื้อเครือข่ายเมือง (35 แห่ง)</t>
  </si>
  <si>
    <t>โครงการประชุมติดตามการดำเนินงานคณะกรรมการและคณะทำงานพัฒนาข้อมูลสารสนเทศ (IT Broad ) เครือข่าย โรงพยาบาลกำแพงเพชร (หน่วยบริการปฐมภูมิ เครือข่ายอำเภอเมือง จำนวน 33 หน่วยบริการ)</t>
  </si>
  <si>
    <t>โครงการคัดกรอง Mettabolic ในประชาชนอายุ 35 ปีขึ้นไป (7,200 คน)</t>
  </si>
  <si>
    <t>โครงการการควบคุมและป้องกันโรคติดต่อจากยุงลาย</t>
  </si>
  <si>
    <t>โครงการพัฒนาศักยาภาพ อสม.</t>
  </si>
  <si>
    <t>โครงการอบรมฟื้นฟูผู้ดูแลผู้สูงอายุ</t>
  </si>
  <si>
    <t>อบรมฟื้นฟูวิชาการ ACLS-BLS</t>
  </si>
  <si>
    <t>คัดกรองและประเมินสุขภาพผู้สูงอายุ</t>
  </si>
  <si>
    <t>ไม่ใช้</t>
  </si>
  <si>
    <t>ทม.</t>
  </si>
  <si>
    <t>โครงการการดูแลผู้ป่วยเบาหวานที่คุมระดับน้ำตาลไม่ได้โดยใช้SMBG (จำนวนผู้ป่วย 100 ราย)</t>
  </si>
  <si>
    <t>มีกลุ่มไลน์ประสานงานระหว่างรพ.และรพ.สต.</t>
  </si>
  <si>
    <t>สนับสนุนยา เวชภัณฑ์ อุปกรณ์ทางการแพทย์ และบริการรับ-ส่งเลือด ของรพ.และรพ.สต.</t>
  </si>
  <si>
    <t>โครงการคัดกรองเบาหวานในประชากร 35 ปีขึ้นไป ในเครือข่ายโรงพยาบาลกำแพงเพชร (กลุ่มสงสัยป่วยโรคเบาหวาน 180 ราย)</t>
  </si>
  <si>
    <t>โครงการปรับเปลี่ยนพฤติกรรมผู้ป่วยโรคเบาหวานที่ควบคุมระดับน้ำตาลในเลือดไม่ได้ในคลินิกหมอครอบครัวชากังราว (50 คน)</t>
  </si>
  <si>
    <t>โครงการ ปรับเปลี่ยนพฤติกรรมผู้ป่วยเบาหวานที่คุมน้ำตาลไม่ได้ ปี 2564</t>
  </si>
  <si>
    <t>โครงการคัดกรองภาวะแทรกซ้อนผู้ป่วยDM (ผู้ป่วย DM 9,370 ราย)</t>
  </si>
  <si>
    <t>โครงการคัดกรองเบาหวานในประชากร 35 ปีขึ้นไป ในเครือข่ายโรงพยาบาลกำแพงเพชร (ประชาชนอายุมากกว่า35ปีขึ้นไป จำนวน 66,778 คน)</t>
  </si>
  <si>
    <t>โครงการการดูแลผู้ป่วยเบาหวานที่คุมระดับน้ำตาลไม่ได้โดยใช้ SMBG (100 ราย)</t>
  </si>
  <si>
    <t>PCC</t>
  </si>
  <si>
    <t>ประชุมพัฒนาระบบเก็บและวิเคราะห์ข้อมูล Sepsis ทางศัลยกรรม (20 คน)</t>
  </si>
  <si>
    <t>แลกเปลี่ยนเรียนรู้นิเทศชุมชนเชิงปฏิบัติการเสริมสร้างเครือข่ายและ PCC ในประชาชนและกลุ่มผู้ป่วยกลุ่มเสี่ยงต่อการติดเชื้อในกระแสโลหิต (แพทย์ และพยาบาล รพ.กพ และรพช. จนท.รพ.สต, ประชาชนและผู้ป่วยกลุ่มเสี่ยง 300 คน)</t>
  </si>
  <si>
    <t>ศึกษาดูงานระบบการดูแลผู้ป่วย sepsis และระบบ rapid response team รพ.ขอนแก่น (แพทย์ 2 คน /พยาบาล 6 คน)</t>
  </si>
  <si>
    <t>นิเทศสัญจร ภายในโรงพยาบาล (เจ้าหน้าที่ และทีมที่เกี่ยวข้อง.รพ.กำแพงเพชร)</t>
  </si>
  <si>
    <t xml:space="preserve">ส่งพยาบาลอบรมการดูแลผู้ป่วย Sepsis </t>
  </si>
  <si>
    <t>โครงการพัฒนาเครือข่ายเครือข่ายบริการและส่งต่อผู้ได้รับบาดเจ็บศีรษะ (120 คน)</t>
  </si>
  <si>
    <t>โครงการพัฒนาและปรับระบบ Trauma Fast Track</t>
  </si>
  <si>
    <t>ส่งอบรมหลักสูตรพยาบาลเฉพาะทางสาขาการพยาบาลผู้ป่วยวิกฤต(ผู้ใหญ่และผู้สูงอายุ) (1 คน/ 4 เดือน)</t>
  </si>
  <si>
    <t xml:space="preserve">โครงการอบรมเชิงปฏิบัติการ "การช่วยฟื้นคืนชีพขั้นพื้นฐาน" สำหรับประชาชนทั่วไป (ประชาชนทั่วไปในจังหวัดกำแพงเพชรจำนวน 240 คน)  </t>
  </si>
  <si>
    <t xml:space="preserve">โครงการอบรมเชิงปฏิบัติการ"การช่วยฟื้นคืนชีพ" สำหรับบุคลากร ทางการพยาบาล โรงพยาบาลกำแพงเพชร </t>
  </si>
  <si>
    <t>โครงการพัฒนาระบบ Fast Track Severe TBI (40 คน)</t>
  </si>
  <si>
    <t>ประชุม MM conference TBI (20 คน)</t>
  </si>
  <si>
    <t>นิเทศ PCC +รพช (15 PCC)</t>
  </si>
  <si>
    <t>จัดอบรมการดูแลผู้ป่วย stroke เพิ่มพูนความรู้และทักษะในการดูแลผู้ป่วย stroke (80 คน)</t>
  </si>
  <si>
    <t>ส่งบุคลากรอบรมการดูแลผู้ป่วยโรคหลอดเลือดสมอง (พยาบาล 1 คน)</t>
  </si>
  <si>
    <t xml:space="preserve">โครงการติดตามเยี่ยมบ้าน และทำ MAPPING กลุ่มเสี่ยงต่อการเกิดโรคหลอดเลือดหัวใจ และสื่อประชาสัมพันธ์ 1669
</t>
  </si>
  <si>
    <t xml:space="preserve">ระบบ:  พัฒนาระบบ consult line จากแพทย์ pcc กรณีสงสัย STEMI  </t>
  </si>
  <si>
    <t>Lab ด่วน trop I  ให้เร็วขึ้น ก่อน  1 ชั่วโมง</t>
  </si>
  <si>
    <t>คน: อบรมเฉพาะทางการพยาบาลหัวใจและหลอดเลือด</t>
  </si>
  <si>
    <t>คน: อบรม TEE สำหรับแพทย์ พยาบาลและเจ้าหน้าที่อื่นๆ</t>
  </si>
  <si>
    <t>ระบบ: lean ระบบ refer out</t>
  </si>
  <si>
    <t>โครงการอบรมให้ความรู้โรคหัวใจและหลอดเลือด กับ อสม. และประชาชนกลุ่มเสี่ยง (อสม. และประชาชนกลุ่มเสี่ยง/80 คน)</t>
  </si>
  <si>
    <t>โครงการประชุมวิชาการโรคหัวใจและหลอดเลือด เครือข่ายจังหวัดกำแพงเพชร เพิ่มอัตรากำลังนอกเวลาราชการ</t>
  </si>
  <si>
    <t>โครงการประชุมเชิงปฏิบัติการพัฒนาระบบการผ่าตัดแบบ MIS และ ERCP (100 คน)</t>
  </si>
  <si>
    <t>โครงการ Basic Skill for Laparoscopic Surgery (40 คน)</t>
  </si>
  <si>
    <t xml:space="preserve">ส่งอบรมหลักสูตรการพยาบาลเฉพาะทางห้องผ่าตัดสาขาศัลยกรรมทางเดินปัสสาวะ (1 คน / 4 เดือน) </t>
  </si>
  <si>
    <t>โครงการประชุมจัดทำ Specific Clinical Risk,MEWS เฉพาะโรค (20 คน)</t>
  </si>
  <si>
    <t>โครงการประชุม Update Surgical and wound care (80 คน)</t>
  </si>
  <si>
    <t>ส่งแพทย์เรียนสาขาเฉพาะทางต่อยอด</t>
  </si>
  <si>
    <t>พัฒนาระบบร่วมกับสหสาขาวิชาชีพ ในการวางระบบ MIS แต่ละกลุ่มโรค</t>
  </si>
  <si>
    <t>ODS Camp เขต 3 (200 คน)</t>
  </si>
  <si>
    <t>ส่งอบรมหลักสูตรการพยาบาลเฉพาะทางด้านการดูแลแผล(ศัลยกรรมชายทั่วไป) (1 คน / 2 เดือน)</t>
  </si>
  <si>
    <t>โครงการพัฒนาสมรรถนะบุคลากรในการดูแลผู้ป่วยสูติ-นรีเวช ที่มีภาวะเสี่ยง</t>
  </si>
  <si>
    <t>เพิ่มการรักษาพยาบาลด้วยเทคโนโลยีที่ทันสมัย และระบบการรักษาที่ลดระยะเวลาการนอนโรงพยาบาล</t>
  </si>
  <si>
    <t xml:space="preserve">ส่งแพทย์เรียนสาขาเฉพาะทางต่อยอด      </t>
  </si>
  <si>
    <t>พัฒนาระบบร่วมกับสหสาขาวิชาชีพ ในการวางระบบ ODS แต่ละกลุ่มโรค</t>
  </si>
  <si>
    <t>พัฒนาศักยภาพแพทย์ในการฝึกทำหัตถการPeripheral nerve blockการผ่าตัด แบบ one day surgery (ODS) (1 คน)</t>
  </si>
  <si>
    <t>*ระบบการนัดผู้ป่วยมารับบริการแบบเหลื่อมวันและเหลื่อมเวลา  กระจายผู้ป่วยไปทำกายภาพบำบัดใน PCC (ผู้ป่วยนอกทั้งหมด ที่มารับบริการกายภาพบำบัด และกิจกรรมบำบัดต่อเนื่อง )</t>
  </si>
  <si>
    <t>แจกแบบสอบถามความพึงพอใจแก่ผู้ป่วยแบบสุ่ม เป็นจำนวน 20% ของผู้ป่วยทั่วไปที่มารับบริการทันตกรรม (มากกว่า 80%)</t>
  </si>
  <si>
    <t>แจกแบบสอบถามความพึงพอใจแก่ผู้ป่วยแบบสุ่ม เป็นจำนวน 20% ของผู้ป่วยทั่วไปที่มารับบริการทันตกรรม (มากกว่า 95%)</t>
  </si>
  <si>
    <t>การเรียนรู้แบบครบวงจรเพื่อจัดการความเจ็บปวดในบทบาทของพยาบาล (บุคลากรทางการพยาบาล/80 คน)</t>
  </si>
  <si>
    <t>อบรมฟื้นฟูวิชาการวิสัญญี (วิสัญญีพยาบาล 2 คน)</t>
  </si>
  <si>
    <t>โครงการพัฒนาและตรวจสอบบันทึกทางการพยาบาล ในระบบไร้เอกสาร</t>
  </si>
  <si>
    <t>โครงการพัฒนาเครื่องมือประเมิน paperless ทั้ง opd &amp; ipd</t>
  </si>
  <si>
    <t>โครงการศึกษาดูงานระบบสารสนเทศทางการพยาบาล (e-learning &amp; productivity) (บุคลากรทางการพยาบาล/10 คน)</t>
  </si>
  <si>
    <t xml:space="preserve">โครงการศึกษาดูงานระบบ IPD paperless (ได้ทำ) </t>
  </si>
  <si>
    <t xml:space="preserve">พัฒนาระบบปฏิบัติการ IPD paperless ให้ทุกเอกสารเข้ามาอยู่ในโปรแกรม 100% (เหลืออีก 14 เอกสาร) </t>
  </si>
  <si>
    <t>พัฒนาระบบ consent form แบบอิเล็กทรอนิกส์</t>
  </si>
  <si>
    <t>ระยะเวลา order จนถึงผู้ป่วยได้รับยาลดลง</t>
  </si>
  <si>
    <t>ผู้ป่วยได้รับยา stat ตามเวลามาตรฐานมากขึ้น</t>
  </si>
  <si>
    <t>ระยะเวลาที่พยาบาลใช้ในการบันทึกเวชระเบียนผู้ป่วยลดลง</t>
  </si>
  <si>
    <t>ความคลาดเคลื่อนทางยาลดลง</t>
  </si>
  <si>
    <t>ระบบการบันทึกทางการพยาบาลมีคุณภาพมากขึ้น</t>
  </si>
  <si>
    <t>ความสมบูรณ์ของเวชระเบียนดีขึ้น</t>
  </si>
  <si>
    <t>เจ้าหน้าที่มีความพึงพอใจในการใช้งานโปรแกรมระบบบริการการรักษาพยาบาลผู้ป่วยใน</t>
  </si>
  <si>
    <t>โครงการเพิ่มพูนทักษะและสมรรถนะของพยาบาลพี่เลี้ยง (บุคลากรทางการพยาบาล/80 คน)</t>
  </si>
  <si>
    <t>โครงการประชุมวิชาการประจำปีของพยาบาลเครือข่ายเขตสุขภาพที่ 3 (บุคลากรทางการพยาบาลและเครือข่าย/80 คน)</t>
  </si>
  <si>
    <t>พัฒนาศักยภาพแพทย์ โดยการอบรมแพทย์ศาสตร์ศึกษาขั้นพื้นฐาน และ advance (3 คน x 30,000 บาท)</t>
  </si>
  <si>
    <t>โครงการพัฒนาองค์ความรู้ของแพทย์ใช้ทุน แพทย์ประจำบ้าน แพทย์พี่เลี้ยง และอาจารย์แพทย์ (แพทย์ใช้ทุน แพทย์ประจำบ้าน แพทย์พี่เลี้ยง และ แพทย์ staff ทุกคน   จำนวน  1 ครั้ง/เดือน)</t>
  </si>
  <si>
    <t>โครงการวันการได้ยินโลก</t>
  </si>
  <si>
    <t>สิ่งแวดล้อมทางกายภาพและความปลอดภัย</t>
  </si>
  <si>
    <t>เครื่องมือและระบบสาธารณูปโภค</t>
  </si>
  <si>
    <t>สิ่งแวดล้อมเพื่อการสร้างเสริมสุขภาพและพิทักษ์สิ่งแวดล้อม</t>
  </si>
  <si>
    <t>การจัดการมูลฝอย</t>
  </si>
  <si>
    <t>โครงการจัดทำวารสารโรงพยาบาลกำแพงเพชร (วารสารออกเผยแพร่ ปีละ 2 ฉบับ)</t>
  </si>
  <si>
    <t>โครงการซื้อหนังสือประจำปี (ซื้อหนังสือปีล่ะ 1 ครั้ง)</t>
  </si>
  <si>
    <t>การพัฒนาระบบสารสนเทศด้านการบริหารเวชภัณฑ์ ด้วยโปรแกรม INVC (20 คน)</t>
  </si>
  <si>
    <t>การบริหารความเสี่ยงทางการพยาบาลเพื่อลดอุบัติการณ์ความเสี่ยงทางการพยาบาล (บุคลากรทางการพยาบาล/80)</t>
  </si>
  <si>
    <t xml:space="preserve">โครงการฟื้นฟูวิชาการ update งานในประเด็นสำคัญทางการพยาบาล </t>
  </si>
  <si>
    <t xml:space="preserve">โครงการพัฒนาภาวะผู้นำทางการพยาบาล ยุค disruptive world เพื่อวางพื้นฐานผู้บริหารทางการพยาบาลสู่ รพ.Excellence (บุคลากรทางการพยาบาล/100 คน) </t>
  </si>
  <si>
    <t>โครงการปฐมนิเทศบุคลากรใหม่ทางการพยาบาล (บุคลากรทางการพยาบาล/60 คน)</t>
  </si>
  <si>
    <t>1. อบรมเฉพาะทางสาขาบริหารการพยาบาล</t>
  </si>
  <si>
    <t>2. กิจกรรมแลกเปลี่ยนเรียนรู้การบริหารการพยาบาล และนิเทศการพยาบาลเชิงคลินิก (ผู้บริหารการพยาบาล/ 4 คน บุคลากรทางการพยาบาล/80 คน)</t>
  </si>
  <si>
    <t>ผู้ป่วยวิกฤต  (1 คน)</t>
  </si>
  <si>
    <t>ประสาทวิทยาและศัลย์ประสาท (4 คน)</t>
  </si>
  <si>
    <t>ล้างไตผ่านช่องท้อง (1 คน)</t>
  </si>
  <si>
    <t>ควบคุมและป้องกันการติดเชื้อ(1 คน)</t>
  </si>
  <si>
    <t>ให้คำปรึกษา (1 คน)</t>
  </si>
  <si>
    <t>การบริจาคอวัยวะและการปลูกถ่ายอวัยวะ (1 คน)</t>
  </si>
  <si>
    <t>เด็กวิกฤต (1 คน)</t>
  </si>
  <si>
    <t>สร้างระบบติดตามผลงานตามตัวชี้วัด และมีการประชุมติดตาม/ปรับปรุงกระบวนการทำงาน</t>
  </si>
  <si>
    <t>สำรวจและจัดทำระบบสารสนเทศเพื่อการตัดสินใจ ในทุกตัวชี้วัด</t>
  </si>
  <si>
    <t>กิจกรรม สำรวจและจัดทำระบบสารสนเทศเพื่อการตัดสินใจสำหรับผู้บริหาร</t>
  </si>
  <si>
    <t>จัดทำเอกสาร และจัดการระบบ เพื่อรอรับการประเมิน HAIT/TMI</t>
  </si>
  <si>
    <t>จัดอบรมเชิงปฏิบัติการ ให้ทุกหน่วยงานมีแผนรองรับระบบสารสนเทศไม่พร้อมใช้งาน</t>
  </si>
  <si>
    <t>กิจกรรม ซ้อมแผนรองรับระบบสารสนเทศไม่พร้อมใช้งาน</t>
  </si>
  <si>
    <t>โครงการพัฒนาศักยภาพแพทย์ในบันทึกและสรุปเวชระเบียน (แพทย์ใช้ทุน แพทย์ประจำบ้าน และแพทย์ staff ทุกคน)</t>
  </si>
  <si>
    <t>โครงการ workshop to advance HA (แพทย์ staff ทุกคน)</t>
  </si>
  <si>
    <t>โครงการพัฒนาศักยภาพบุคลากรตามาตรฐานงานเทคนิคการแพทย์ สภาเทคนิคการแพทย์ (15 คน/ปี)</t>
  </si>
  <si>
    <t>โครงการตรวจประเมินเพื่อรับรองมาตรฐานการเจาะเก็บ และการบริหาร จากศูนย์บริการโลหิตแห่งชาติสภากาชาดไทย (1 ครั้ง/ปี)</t>
  </si>
  <si>
    <t>โครงการตรวจประเมินเพื่อรับรองมาตรฐานจากสมาคมเซลล์วิทยา ราชวิทยาลัยพยาธิแพทย์แห่งประเทศไทย (1 ครั้ง/ปี)</t>
  </si>
  <si>
    <t>โครงการประชุมร่วมแพทย์ พยาบาล ห้องปฏิบัติการร่วมใจ ผู้ป่วยปลอดภัยได้คุณภาพ (1 ครั้ง/ปี)</t>
  </si>
  <si>
    <t>โครงการอาหารปลอดภัย ปี 2564 จัดซื้อชุดตรวจสารปนเปื้อน</t>
  </si>
  <si>
    <t>โครงการ โรงพยาบาลเค็มน้อย อร่อย(3) ดี</t>
  </si>
  <si>
    <t>โตรงการดูงานระบบบริการอาหารโรงพยาบาลราชวิถี</t>
  </si>
  <si>
    <t>ค่าโปรแกรม THIP ของ สรพ.</t>
  </si>
  <si>
    <t>ค่าโปรแกรม HRMS ของ สรพ.</t>
  </si>
  <si>
    <t>โครงการแถลงนโยบายผู้บริหารสู่ผู้ปฏิบัติ ประจำปี 2564 โรงพยาบาลกำแพงเพชร (480 คน/120 คน x 4 รุ่น)</t>
  </si>
  <si>
    <t>โครงการประชุมเชิงปฎิบัติการให้คำปรึกษาทางสุขภาพเพื่อพัฒนาคุณภาพบริการพยาบาล</t>
  </si>
  <si>
    <t>โครงการประชุมเชิงปฏิบัติการ การบริหารจัดการความเสี่ยงอย่างมีคุณภาพ (160 คน/80 คน x 2 วัน)</t>
  </si>
  <si>
    <t>ประชุมวิชาการ HA National Forum  (สรพ.) (30 คน)</t>
  </si>
  <si>
    <t>โครงการประกวดผลงานเพื่อพัฒนาคุณภาพ โรงพยาบาลกำแพงเพชร ประจำปี 2564 (450 คน/150 คน x 3 วัน)</t>
  </si>
  <si>
    <t>โครงการประชุมเชิงปฏิบัติการเตรียมความพร้อมรับการประเมินคุณภาพ (Re-Accreditation) โรงพยาบาลกำแพงเพชร ครั้งที่ 4 (120 คน)</t>
  </si>
  <si>
    <t>โครงการประชุมเชิงปฏิบัติการ การพัฒนาศักยภาพบุคลากร ในป้องกันการติดเชื้อ การบาดเจ็บข็มทิ่มตำ ของมีคม และการสัมผัสเลือดหรือสารคัดหลั่งจากการปฏิบัติงาน (160 คน/80 คน x 2 วัน)</t>
  </si>
  <si>
    <t>โครงการประชุมเชิงปฏิบัติการเพื่อรับการประเมินคุณภาพ (Re-Accreditation) โรงพยาบาลกำแพงเพชร ครั้งที่ 4 (400 คน/200 คน x 2 วัน)</t>
  </si>
  <si>
    <t>โครงการประชุมเชิงปฏิบัติการ ตลาดนัด 2P safety (300 คน/150 คน x  2 วัน)</t>
  </si>
  <si>
    <t>โครงการประชุมเชิงปฏิบัติการเพื่อเยี่ยมสำรวจระบบงานสำคัญ (Focus) โรงพยาบาลกำแพงเพชร (200 คน)</t>
  </si>
  <si>
    <t xml:space="preserve">โครงการประชุมเชิงปฏิบัติการด้านการป้องกันและควบคุมการติดเชื้อในโรงพยาบาล ประจำปี 2564โรงพยาบาลกำแพงเพชร (IC day) </t>
  </si>
  <si>
    <t>โครงการพัฒนาคุณภาพการบริการด้วยกระบวนการวิจัย : จากงานประจำสู่ผลงานวิจัยที่มีคุณภาพของโรงพยาบาลกำแพงเพชร</t>
  </si>
  <si>
    <t>พัฒนาการเด็ก HIV ทันต AIDS วัณโรค อุบัติใหม่อุบัติซ้ำ G&amp;C บุหรี่ สุขภาพจิต วัคซีน ผลิตภัณฑ์สุขภาพ อสม. ผู้สูงอายุ โควิด-19 ทารกแรกเกิด แพทย์แผนไทย  มะเร็ง ปลูกถ่ายอวัยวะ ยาเสพติด IMC Smart Hospital การเงินการคลัง อัคคีภัย ประชาสัมพันธ์</t>
  </si>
  <si>
    <t>โครงการทั้งหมด
(จำนวน)</t>
  </si>
  <si>
    <t>รอการอนุมัติ</t>
  </si>
  <si>
    <t>หมายเหตุ</t>
  </si>
  <si>
    <t>/</t>
  </si>
  <si>
    <t>งบจาก สสจ.</t>
  </si>
  <si>
    <t>จัดตั้ง High risk clinic จำนวน 1 คลินิก</t>
  </si>
  <si>
    <t>ไม่ใช้งบฯ</t>
  </si>
  <si>
    <t xml:space="preserve">โครงการอบรมฟื้นฟูเจ้าหน้าที่ในการตรวจคัดกรองพัฒนาการเด็กอายุ 0-5 ปี อำเภอเมืองกำแพงเพชร  จังหวัดกำแพงเพชร (เจ้าหน้าที่ผู้รับผิดชอบงานพัฒนาการและเจ้าหน้าที่เวชระเบียนผู้บันทึกรวมทั้งหมด 70 คน)  </t>
  </si>
  <si>
    <t>มหัศจรรย์ 1,000 วันแรกของชีวิต คืนเด็กดีสู่สังคม เครือข่าย รพ.กำแพงเพชร 2546</t>
  </si>
  <si>
    <t xml:space="preserve">โครงการส่งเสริมภาวะโภชนาการเด็ก เครือข่ายโรงพยาบาลกำแพงเพชร ปีงบประมาณ 2563 (300 คน)             </t>
  </si>
  <si>
    <t>โครงการส่งเสริมสุขภาพสตรีตั้งครรภ์และเด็ก 1,000 วันแรกแห่งชีวิต (160 คน /2 ตำบล)</t>
  </si>
  <si>
    <t>โครงการส่งเสริมสุขภาพช่องปากในมหัศจรรย์ 1,000 วันแรกของชีวิต</t>
  </si>
  <si>
    <t>1.หญิงตั้งครรภ์ได้รับการตรวจสุขภาพช่องปาก (75)</t>
  </si>
  <si>
    <t>2.หญิงตั้งครรภที่ได้รับการตรวจได้รับการขัดและทำความสะอาดฟัน (75)</t>
  </si>
  <si>
    <t>3.เด็กอายุ 0-3 ปี ได้รับการตรวจและบันทึกสุขภาพช่องปาก (85)</t>
  </si>
  <si>
    <t>4.เพื่อให้ทันตสุขศึกษาแก่ผู้ปกครองเด็กอายุ 0-3 ปี ให้สามารถดูแลบุตรหลานได้อย่างมีประสิทธิภาพ (85)</t>
  </si>
  <si>
    <t>5.เด็กอายุ 0-3 ปี ที่เสี่ยงต่อโรคฟันผุได้รับการทาฟลูออไรด์วานิช (40)</t>
  </si>
  <si>
    <t xml:space="preserve">โครงการส่งเสริมสุขภาพช่องปากในเด็กก่อนวัยเรียนและเด็กวัยเรียน  </t>
  </si>
  <si>
    <t>1.เพื่อคัดกรองเด็กก่อนวัยเรียนและวัยเรียนให้ได้รับการป้องกันและรักษาตามความจำเป็น (80)</t>
  </si>
  <si>
    <t>2.เพื่อให้ทันตสุขศึกษาแก่เด็กให้สามารถดูแลทันตสุขภาพตัวเองได้อย่างมีประสิทธิภาพ (80)</t>
  </si>
  <si>
    <t>3.เพื่อป้องกันฟันผุในฟันน้ำนมและฟันแท้  ชั้นป.1 (50)</t>
  </si>
  <si>
    <t>4.เพื่อป้องกันฟันผุในฟันกรามถาวรซี่ที่ 1และ 2  ชั้นป.1 (40)</t>
  </si>
  <si>
    <t>5. ลดปัจจัยที่มีผลต่อภาวะการเกิดโรคฟันผุ (85)</t>
  </si>
  <si>
    <t>6.เพื่อให้โรงเรียนทุกแห่งจัดกิจกรรมแปรงฟันหลังอาหารกลางวัน (100)</t>
  </si>
  <si>
    <t>ยุทธศาสตร์ที่ : 1 ด้านส่งเสริมสุขภาพ ป้องกันโรค และคุ้มครองผู้บริโภค (PP&amp;P Excellence)</t>
  </si>
  <si>
    <t>แผนงานที่ : 1 แผนงานการพัฒนาคุณภาพชีวิตคนไทยทุกกลุ่มวัย (ด้านสุขภาพ)</t>
  </si>
  <si>
    <t>โครงการที่ : 1.1 โครงการพัฒนาและสร้างเสริมศักยภาพคนไทยทุกกลุ่มวัย (แม่และเด็ก)</t>
  </si>
  <si>
    <t>โครงการสร้างกระแสทางสังคมเพื่อป้องกันการติดเชื้อเอชไอวีและโรคติดต่อทางเพศสัมพันธ์
เปลี่ยนชื่อเป็น โครงการสร้างกระแสสังคม เพื่อป้องกันการติดเชื้อเอชไอวีและโรคติดต่อทางเพศสัมพันธ์ ปี 2564</t>
  </si>
  <si>
    <t>โครงการอบรมเชิงปฏิบัติการเรื่องคุณภาพบริการการดูแลรักษาผู้ป่วยเอดส์และวัณโรคสำหรับบุคลากรสาธารณสุขเครือข่ายโรงพยาบาลกำแพงเพชร (บุคลากรสาธารณสุขเครือข่ายโรงพยาบาลกำแพงเพชร)</t>
  </si>
  <si>
    <t>โครงการลดพฤติกรรมเสี่ยงในกลุ่มวัยรุ่นเครือข่ายบริการเมืองกำแพงเพชร (เยาวชนและประชาชนทั่วไป)</t>
  </si>
  <si>
    <t>โครงการ วัยเรียน วัยใส รักอย่างไร ไม่ให้เสี่ยง เครือข่ายหน่วยงาน PCU ชากังราว ปี 2564</t>
  </si>
  <si>
    <t>โครงการที่ : 1.1 โครงการพัฒนาและสร้างเสริมศักยภาพคนไทยทุกกลุ่มวัย (วัยเรียน วัยรุ่น)</t>
  </si>
  <si>
    <t>โครงการที่ : 1.2 โครงการพัฒนาความรู้ด้านสุขภาพของประชากร</t>
  </si>
  <si>
    <t>โครงการผลิตสื่อโรคอุบัติใหม่ อุบัติซ้ำและป้ายประชาสัมพันธ์ให้ความรู้เครือข่าย รพ.กำแพงเพชร ปี 2564</t>
  </si>
  <si>
    <t>โครงการดูแลสุขถภาพพระภิกษุและสามเณรในเครือข่าย รพ.กำแพงเพชร ปี 2564 เปลี่ยนชื่อโครงการเป็น โครงการอบรมการดูแลสุขภาพพระภิกษุและสามเณร หลักสูตรพระคิลานุปัฏฐาก (อสว.) เครือข่ายโรงพยาบาลกำแพงเพชร ปี 2564</t>
  </si>
  <si>
    <t>โครงการ 3 ล้าน 3 ปี เลิกบุหรี่ทั่วไทย</t>
  </si>
  <si>
    <t>โครงการตรวจสุขภาพบุคลากรโรงพยาบาลกำแพงเพชร ประจำปี 2564 (1,328 คน)</t>
  </si>
  <si>
    <t>โครงการพัฒนาอนามัยสิ่งแวดล้อมโรงพยาบาลกำแพงเพชร (GREEN &amp; CLEAN Hospital)  ปี 2564</t>
  </si>
  <si>
    <t>โครงการพัฒนาศักยภาพคลินิกอาชีวเวชศาสตร์ฯ (งบคลินิกโรคจากการทำงาน)</t>
  </si>
  <si>
    <t>โครงการอบรมสร้างแกนนำส่งเสริมสุขภาพจิตโดยการมีส่วนร่วมของชุมชน ในพื้นที่อำเภอเมืองกำแพงเพชร  จังหวัดกำแพงเพชร ประจำปีงบประมาณ 2564 (50 คน /5 ตำบล)</t>
  </si>
  <si>
    <t xml:space="preserve">แผนงานที่ : 3 แผนงานการป้องกันควบคุมโรคและลดปัจจัยเสี่ยงด้านสุขภาพ </t>
  </si>
  <si>
    <t>โครงการที่ : 3.2 โครงการควบคุมโรคและภัยสุขภาพ (ควบคุมโรค ไขเลือดออก)</t>
  </si>
  <si>
    <t>งานสร้างเสริมภูมิคุ้มกันโรค
ระดับอำเภอ/ตำบล
1.นิเทศ  ติดตาม การดำเนินงานสร้างเสริมภูมิภูมิคุ้มกันโรคสถานบริการในเครือข่าย
2.ให้บริการสร้างเสริมภูมิคุ้มกันโรค ดังนี้
   2.1  กลุ่มอายุ 0 - 5 ปี , หญิง anc  ตั้งครรภ์ 
   2.2 กลุ่มวัยเรียน
   2.3 ทุกกลุ่มวัย (ไข้หวัดใหญ่,dT,หัด)</t>
  </si>
  <si>
    <t xml:space="preserve"> ระดับจังหวัด/อำเภอ/ตำบล
 1.โรคหัด
1.1.เฝ้าระวังผู้ป่วยสงสัยหัดในทุกกลุ่มอายุ
1.2 ให้สุขศึกษา
 2.โรคโปลิโอ 
2.1.เฝ้าระวัง ค้นหาผู้ป่วยสงสัย AFP ในกลุ่มอายุต่ำกว่า 15 ปี </t>
  </si>
  <si>
    <t>โครงการเฝ้าระวัง ป้องกันและควบคุมโรคติดต่อนำโดยยุงลาย ปี 2564 อำเภอเมือง จังหวัดกำแพงเพชร</t>
  </si>
  <si>
    <t>ระดับอำเภอตำบลจัดตั้งทีมสนับสนุน เพื่อนิเทศติดตาม วิเคราะห์พื้นที่เสี่ยง โดยเฉพาะตำบลที่อัตราการป่วยสูงติดต่อกันหลายปี ติดตามสถานการณ์และประเมินการดำเนินงาน</t>
  </si>
  <si>
    <t xml:space="preserve">จัดตั้งทีม SRRTอำเภอ/รพ.สต. ดำเนินการสอบสวนโรคและควบคุมโรค โดยดำเนินการทำลายแหล่งเพาะพันธ์ลูกน้ำยุงลายและพ่นสารเคมี  (0-3-7 ) </t>
  </si>
  <si>
    <t>จัดหาสารเคมีป้องกันควบคุมโรค  จัดซื้อสารเคมีทีมีฟอส</t>
  </si>
  <si>
    <t>1.น้ำยาพ่นสารเคมีกำจัดยุง จำนวน 200 ขวด ขวดละ 1,500 บาท</t>
  </si>
  <si>
    <t>2.สารเคมีทรายทีมีฟอส จำนวน 200 ถัง ถังละ 3,000 บาท</t>
  </si>
  <si>
    <t xml:space="preserve">4.โลชั่นทาป้องกันยุงสำหรับผู้ป่วย ซองละ 5 บาท จำนวน 15,000 ซอง  </t>
  </si>
  <si>
    <t>จัดทำชุดนิทรรศการ โรคไข้เลือดออกและโรคติดต่อนำโดยยุงลายอื่นๆ ให้สุขศึกษาอย่างต่อเนื่องทั้งก่อนการระบาดและขณะระบาดผ่านหอกระจายข่าว รถประชาสัมพันธ์เคลื่อนที่ Dengue cornerในสถานบริการ หรือสื่อต่างๆ เพื่อกระตุ้นเตือนประชาชนให้กำจัดลูกน้ำยุงลายทุกสัปดาห์</t>
  </si>
  <si>
    <t xml:space="preserve">จัดกิจกรรมจิตอาสาพัฒนาสิ่งแวดล้อมอาสาปราบยุงลายรณรงค์ ( Big cleaning day) ในแต่ละหมู่บ้าน/ชุมชน เพื่อกำจัดและทำลายแหล่งเพาะพันธุ์ลูกน้ำยุงลาย ครอบคลุมสมถานที่เป้าหมาย และเน้นให้ประชาชนตระหนักเรื่องการทำลายแหล่งเพาะพันธุ์ยุงลายอย่างต่อเนื่อง และการป้องกันยุงกัดและเน้นย้ำเรื่องการดำเนินงานพิชิตโรคไข้เลือดออก  3 เก็บ 3 โรค </t>
  </si>
  <si>
    <t>โครงการที่ : 3.3 โครงการคุมครองผู้บริโภคด้านผลิตภัณฑ์สุขภาพและบริการสุขภาพ (สุขาภิบาล)</t>
  </si>
  <si>
    <t>โครงการอบรมพัฒนางานสุขาภิบาลอาหารในโรงพยาบาลกำแพงเพชร ประจำปี 2564
(ร้านอาหารสวัสดิการรพ.กพ.จำนวน 23 ร้านและโรงครัวรพ.กพ.)</t>
  </si>
  <si>
    <t>การบริหารจัดการขยะในชุมชน (ชุมชนท่อทองแดง 50 หลังคาเรือน)</t>
  </si>
  <si>
    <t>ยุทธศาสตร์ที่ : 2 ด้านบริการเป็นเลิศ (Service Excellence)</t>
  </si>
  <si>
    <t xml:space="preserve">แผนงานที่ : 5 แผนงานการพัฒนาระบบแพทย์ปฐมภูมิ  </t>
  </si>
  <si>
    <t>โครงการที่ : 5.1 โครงการพัฒนาระบบการแพทย์ปฐมภูมิ</t>
  </si>
  <si>
    <t xml:space="preserve">โครงการ สสจ. ลำดับที่ 6.16 โครงการการบริบาลฟื้นสภาพระยะกลาง (Intermediate care; ; IMC) (ผู้ป่วย 3 กลุ่มโรค ได้แก่ stroke, TBI, SCI ที่มี BI น้อยกว่า 15  ช่วง ตุลาคม 2563 - กันยายน 2564)   </t>
  </si>
  <si>
    <t>โครงการที่ : 5.2 โครงการพัฒนาเครือข่ายกำลังคนด้านสุขภาพ และ อสม.</t>
  </si>
  <si>
    <t xml:space="preserve">โครงการ ชุมชนสุขภาพดีวิถีใหม่ (New Normal) ปี 2564
กิจกรรมที่ 1 ชี้แจงคณะทำงานที่เกี่ยวข้อง ในการดำเนินงาน
กิจกรรมที่ 2 อบรม อสม. แกนนำการดำเนินงาน
กิจกรรมที่ 3 จัดกิจกรรมอบรมชุมชนสุขภาพดีวิถีใหม่ (New Normal)
(200 คน)
</t>
  </si>
  <si>
    <t>โครงการประชุมการดำเนินงานป้องกันการแพร่ระบาดของโรคไวรัสโคโรนา 2019 (COVID-19)และการดำเนินงานคลินิกหมอครอบครัว เครือข่ายโรงพยาบาลกำแพงเพชร ปี 2564 (300 คน)</t>
  </si>
  <si>
    <t>โครงการนำร่องอบรม อสม.ด้านสุขภาพช่องปาก (อสม.เขตรับผิดชอบของ PCU ชากังราว จำนวน 80 คน)</t>
  </si>
  <si>
    <t>โครงการที่ : 5.2 โครงการพัฒนาเครือข่ายกำลังคนด้านสุขภาพ และ อสม. (ดูแลผู้สูงอายุ)</t>
  </si>
  <si>
    <t xml:space="preserve">โครงการส่งเสริมสุขภาพผู้สูงอายุ และพัฒนาระบบบริการดูแลผู้สูงอายุ ระยะยาว (Long term care: LTC) เครือข่ายโรงพยาบาลกำแพงเพชร (กลุ่มเป้าหมาย CM จำนวน 50 คน)
</t>
  </si>
  <si>
    <t>โครงการส่งเสริมสุขภาพช่องปากในผู้สูงอายุ (85)</t>
  </si>
  <si>
    <t xml:space="preserve">กิจกรรมที่ 1 พัฒนาระบบข้อมูลผู้สูงอายุ
จัดเวทีแลกเปลี่ยนเรียนรู้การจัดการข้อมูลผู้สูงอายุ การจัดการข้อมูล Care Plan สำหรับ CM 1 วัน (กลุ่มเป้าหมาย CM และ CG รวม 100 คน)
</t>
  </si>
  <si>
    <t>กิจกรรมที่ 2 แลกเปลี่ยนเรียนรู้นวัตกรรมตำบลดูแลผู้สูงอายุระยะยาว (1 วัน)
กิจกรรมที่ 3 อบรมฟื้นฟูผู้ดูแลผู้สูงอายุ(Care Giver: CG) ให้มีความรู้ทักษะในการดูแลผู้สูงอายุติดบ้านติดเตียง จำนวน 2 วัน 2 รุ่น (กลุ่มเป้าหมาย CG รุ่นละ 45 คน 2 รุ่น รวม 90 คน)</t>
  </si>
  <si>
    <t>โครงการ สูงวัยใส่ใจทันตสุขภาพ (เป้าหมาย ผู้สูงอายุและผู้ป่วยติดบ้านติดเตียงใน 6 ชุมชนที่รับผิดชอบ จำนวน 50 คน)</t>
  </si>
  <si>
    <t>โครงการอบรมส่งเสริมพัฒนาระบบดูแลกลุ่มวัยผู้สูงอายุอำเภอเมืองกำแพงเพชร ปีงบประมาณ 2564 
(เป้าหมาย 90 คน/ 15ตำบลๆละ 6 คน )</t>
  </si>
  <si>
    <t>แผนงานที่ : 6 แผนงานการพัฒนาระบบบริการสุขภาพ (Service Plan)</t>
  </si>
  <si>
    <t>โครงการที่ : 6.2 โครงการพัฒนาระบบบริการโรคติดต่อ โรคอุบัติใหม่ และโรคอุบัติซ้ำ</t>
  </si>
  <si>
    <t>โครงการค้นหาผู้ป่วยวัณโรคในประชากร กลุ่มเสี่ยงเครือข่าย รพ.กำแพงเพชร ปี 2564 (7500)</t>
  </si>
  <si>
    <t>โครงการที่ : 6.5 โครงการพัฒนาระบบบริการสุขภาพ สาขาทารกแรกเกิด</t>
  </si>
  <si>
    <t xml:space="preserve">พัฒนาศักยภาพบุคลากรงานอนามัยแม่และเด็ก (พยาบาลวิชาชีพกลุ่มงานการพยาบาลผู้คลอดจำนวน 1 คน)
</t>
  </si>
  <si>
    <t>จัดตั้งคลินิกฝากครรภ์ความเสี่ยงสูงและคลินิกตรวจวินิจฉัยทารกในครรภ์
(สตรีตั้งครรภ์ที่มีความเสี่ยงสูงทุกรายจำนวน 150ราย/เดือน และ สตรีตั้งครรภ์ที่รับการตรวจอัลตราซาวด์ Anormaly จำนวน 50 ราย/เดือน)</t>
  </si>
  <si>
    <t>โครงการพัฒนาสมรรถนะของแพทย์ใช้ทุนในการอัลตร้าซาวด์สตรีตั้งครรภ์ (แพทย์ใช้ทุนรพ.กำแพงเพชรจำนวน 22 คน)</t>
  </si>
  <si>
    <t>โครงการที่  : 6.7 โครงการพัฒนาระบบบริการการแพทย์แผนไทยและการแพทย์ทางเลือก</t>
  </si>
  <si>
    <t>โครงการนิเทศและติดตามเพื่อพัฒนาระบบบริการด้านการแพทย์แผนไทยในเครือข่ายอำเภอเมืองกำแพงเพชร ปี 2564</t>
  </si>
  <si>
    <t>โครงการรับบริจาคโลหิตโครงการพิเศษ</t>
  </si>
  <si>
    <t>โครงการที่ : 6.8 โครงการพัฒนาระบบบริการสุขภาพ สาขาสุขภาพจิตและจิตเวช</t>
  </si>
  <si>
    <t>1. เครือข่ายการดูแลผู้ป่วยจิตเวชเรื้อรัง ผู้ป่วยจิตเวชที่มีปัญหาซับซ้อน จำนวน 120 คน
2. รพ.ชุมชน 11 แห่งเจ้าหน้าที่รพ.กพ.และผู้รับผิดชอบงานสุขภาพจิต รพ.ชุมขน รวม 100 คน
กิจกรรม</t>
  </si>
  <si>
    <t>สปสช. (งบบริการผู้ป่วย จิตเวชเรื้อรังในชุมชน)</t>
  </si>
  <si>
    <t xml:space="preserve">1.ติดตามเยี่ยมบ้านผู้ป่วยจิตเวชที่มีปัญหาซับซ้อน </t>
  </si>
  <si>
    <t>2.ประสานติดตามการดำเนินงานสุขภาพจิต ใน รพ.ชุมชน 11 แห่ง</t>
  </si>
  <si>
    <t>3.ประชุมวิชาการ ประสานการดูแลผู้ป่วยจิตเวช</t>
  </si>
  <si>
    <t xml:space="preserve">4.ศึกษาดูงานการให้บริการผู้ป่วยในจิตวช ในโรงพยาบาลฝ่ายกาย (รพ.น่าน ,รพ.อุตรดิตถ์)  </t>
  </si>
  <si>
    <t>5.สื่อ /คู่มือการบำบัดรักษาผู้ป่วย จิตเวช สำหรับเครือข่าย (รพ.ช/รพ.สต.)</t>
  </si>
  <si>
    <t>โครงการที่ : 6.11 โครงการพัฒนาระบบบริการสุขภาพ สาขามะเร็ง</t>
  </si>
  <si>
    <t>โครงการรณรงค์ตรวจคัดกรองมะเร็งปากมดลูกและมะเร็งเต้านม เครือข่าย รพ.กำแพงเพชร ปี 2564 (ประชากรหญิง อายุ 35 ปี ขึ้นไปในเครือข่าย รพ.กำแพงเพชร)</t>
  </si>
  <si>
    <t>โครงการรณรงค์ตรวจคัดกรองมะเร็งลำไส้ใหญ่ โดยวิธี Fittest เครือข่ายรพ.กำแพงเพชร ปี 2564</t>
  </si>
  <si>
    <t>คัดกรองมะเร็งเต้านมร่วมกับมูลนิธิกาญจนบารมี (500 คน)</t>
  </si>
  <si>
    <t>โครงการคัดกรองมะเร็งลำไส้ใหญ่และทวารหนักโดยการตรวจ FIT Test และ Colonoscope (200 คน)</t>
  </si>
  <si>
    <t>โครงการพัฒนาศักยภาพการคัดกรองเต้านมด้วยเครื่องอัลตราซาวด์ (50 คน)</t>
  </si>
  <si>
    <t>ส่งอบรมหลักสูตรการพยาบาลเฉพาะทางผู้ป่วยมะเร็ง (ศัลยกรรมหญิง) (1 คน)</t>
  </si>
  <si>
    <t>โครงการคัดกรองมะเร็งเต้านมโดยเครื่องเอกซเรย์เต้านมเคลื่อนที่(Mammogram) ในสตรีกลุ่มเสี่ยงและด้อยโอกาส ในโอกาสมหามงคลพระราชพิธีบรมราชาภิเษก พุทธศักราช 2562 (1,000 ราย)</t>
  </si>
  <si>
    <t>โครงการตรวจคัดกรองมะเร็งปากมดลูกและมะเร็งเต้านมเชิงรุกในชุมชน 9 ชุมชน (90 คน)</t>
  </si>
  <si>
    <t>โครงการรวมพลังสตรีดูแลเต้านม (สตรีไทยที่มีอายุ 30-70 ปี ใน 6 ชุมชนที่รับผิดชอบ)</t>
  </si>
  <si>
    <t>โครงการที่ : 6.14  โครงการพัฒนาระบบบริการสุขภาพ สาขาปลูกถ่ายอวัยวะ</t>
  </si>
  <si>
    <t>ส่งอบรมหลักสูตรการพยาบาลเฉพาะทางสาขาการพยาบาลการบริจาคอวัยวะและการปลูกถ่ายอวัยวะ (1 คน / 4 เดือน)</t>
  </si>
  <si>
    <t>โครงการที่ : 6.15 โครงการพัฒนาระบบบริการบำบัดรักษาผู้ป่วยยาเสพติด</t>
  </si>
  <si>
    <t>การพัฒนาระบบการดูแลผู้ป่วยยาเสพติดที่มีความเสี่ยงสูงต่อการก่อความรุนแรง</t>
  </si>
  <si>
    <t xml:space="preserve">โครงการที่ : 6.16 โครงการการบริบาลฟื้นสภาพะยะกลาง (intermediate care) </t>
  </si>
  <si>
    <t>การจัดทำรายงาน/ทะเบียนผู้ป่วย 3 กลุ่มโรคที่ต้องได้รับการฟื้นฟูสมรรถภาพ ร่วมกับ PCT อายุรกรรม,ศัลยกรรม,และศัลยกรรมกระดูก</t>
  </si>
  <si>
    <t>การติดตาม และฟื้นฟูสมรรถภาพผู้ป่วย ทั้งในกรณีผู้ป่วยนอก และ การเยี่ยมบ้าน</t>
  </si>
  <si>
    <t>การส่งต่อผู้ป่ว่ยไปฟื้นฟูสมรรถภาพต่อที่ โรงพยาบาลชุมชน กรณีอยู่ต่างอำเภอ</t>
  </si>
  <si>
    <t>การพัฒนาองค์ความรู้ของเจ้าหน้าที่ ที่ให้บริการฟื้นฟูสมรรถภาพ  โดยการอบรมพยาบาลฟื้นฟู หลักสูตร 5 วัน (26 คน)</t>
  </si>
  <si>
    <t>โครงการสนับสนุนอุปกรณ์เครื่องช่วยผู้พิการ ในเขตจังหวัดกำแพงเพชร ปี 2564 (100  คน)</t>
  </si>
  <si>
    <t xml:space="preserve">แผนงานที่ : 8 แผนงานพัฒนาตามโครงการพระราชดำริ โครงการเฉลิมพระเกียรติ และโครงการพื้นที่เฉพาะ  </t>
  </si>
  <si>
    <t>โครงการที่ : 8.1 โครงการพระราชดำริ โครงการเฉลิมพระเกียรติ และโครงการพื้นที่เฉพาะ</t>
  </si>
  <si>
    <t>คัดกรองโรคติดต่อทางเดินอาหารในเรือนจำกลางกำแพงเพชรประจำปี 2564 (ผู้ต้องขังที่ปฏิบัติงานประกอบอาหารในเรือนจำกลางกำแพงเพชรจำนวน 80 คน)</t>
  </si>
  <si>
    <t>สร้างเสริมสุขภาพและป้องกันโรคสำหรับผู้ต้องขังในเรือนจำกลางกำแพงเพชร จ.กำแพงเพชร ปี 2564
งบสนับสนุนจาก สปสช. (ผู้ต้องขังในเรือนจำกลางกำแพงเพชร จำนวน 3,677 คน)</t>
  </si>
  <si>
    <t>ยุทธศาสตร์ที่ : 4 ด้านบริหารเป็นเลิศด้วยธรรมาภิบาล (Governance Excellence)</t>
  </si>
  <si>
    <t xml:space="preserve">แผนงานที่ : 12 แผนงานการพัฒนาระบบข้อมูลสารสนเทศด้านสุขภาพแห่งชาติ  </t>
  </si>
  <si>
    <t>โครงการที่ : 12.2 โครงการ Smart Hospital</t>
  </si>
  <si>
    <t>กิจกรรม กำหนดผู้รับผิดชอบตัวชี้วัดแต่ละตัว</t>
  </si>
  <si>
    <t>กิจกรรม พัฒนาโปรแกรมสำหรับการแจ้งเตือนตัวชี้วัดผ่าน Line</t>
  </si>
  <si>
    <t>กิจกรรม รายงานผลงานตัวชี้วัดที่ไม่ผ่านเกณฑ์ ให้ผู้บริหารรับทราบ</t>
  </si>
  <si>
    <t>กิจกรรม ทำ RCA และ PDCA ในตัวชี้วัดที่ไม่ผ่านเกณฑ์</t>
  </si>
  <si>
    <t xml:space="preserve">แผนงานที่ : 13 แผนงานบริหารจัดการด้านการเงินการคลังสุขภาพ  </t>
  </si>
  <si>
    <t>โครงการที่ : 13.2 โครงการบริหารจัดการด้านการเงืนการคลัง</t>
  </si>
  <si>
    <t>กิจกรรมการจัดทำแผนทางการเงินของ รพ.กำแพงเพชร และ รพ.สต.เครือข่าย (ภายในวันที่ 25 เดือนถัดไป)</t>
  </si>
  <si>
    <t>กิจกรรมวิเคราะห์สถานการณ์ทางการเงินของหน่วยบริการ (ทุกเดือน)</t>
  </si>
  <si>
    <t>การวางระบบการตรวจสอบการรับเงินและใบเสร็จรับเงิน</t>
  </si>
  <si>
    <t xml:space="preserve">การพัฒนาโปรแกรมเงินเดือนใหม่ </t>
  </si>
  <si>
    <t>การพัฒนาระบบ KTB Online (ระบบจ่ายตรง)</t>
  </si>
  <si>
    <t>การพัฒนาโปรแกรมภาษีการค้าให้รองรับระบบจ่ายตรง</t>
  </si>
  <si>
    <t>การพัฒนาระบบรายงานการตัดยอดลูกหนี้ค้างชำระสิทธิ์ชำระเงินเองในระบบ HOT XP</t>
  </si>
  <si>
    <t xml:space="preserve">โครงการที่ : อื่นๆ  </t>
  </si>
  <si>
    <t>โครงการพัฒนาการให้บริการงานศูนย์พึ่งได้และสรุปผลการดำเนินงานประจำปี การช่วยเหลือเด็ก สตรี และบุคคลในครอบครัวที่ถูกกระทำรุนแรง มีกิจกรรม ดังนี้</t>
  </si>
  <si>
    <t>กิจกรรมที่ 1.1 จัดประชุมคณะกรรมการศูนย์พึ่งได้ โรงพยาบาลกำแพงเพชร (OSCC) (คณะกรรมการศูนย์พึ่งได้ โรงพยาบาลกำแพงเพชร 30 คน)</t>
  </si>
  <si>
    <t>กิจกรรมที่ 1.2 จัดประชุมวิชาการ "การพัฒนาศักยภาพศูนย์พึ่งได้ให้มีมาตรฐานบริการ ก้าวทันต่อสถานการณ์ปัญหาสังคมและระบบสาธารณสุข และสรุปผลการดำเนินงานประจำปี" (ผู้ปฏิบัตรงานศูนย์พึ่งได้ / บุคลากรศาธารณสุข / เครือข่าย จำนวน 70 คน)</t>
  </si>
  <si>
    <t>กิจกรรมที่ 1.3 จัดนิทรรศการ และทำสื่อรณรงค์ยุติความรุนแรง (บุคลากรสาธารณสุข ผู้ป่วย/ผู้รับบริการในโรงพยาบาลกำแพงเพชร และประชาชนทั่วไป)</t>
  </si>
  <si>
    <t>โครงการพัฒนาศักยภาพนักสังคมสงเคราะห์ตามหลักสูตรที่เกี่ยวข้อง เช่น การปฏิบัติงานของนักสังคมสงเคราะห์ตามประมวลกฏหมายวิธีพิจารณาความอาญา , การปฏิบัติงานของนักสังคมสงเคราะห์กับการดูแลผู้ป่วยจิตเวช</t>
  </si>
  <si>
    <t>กิจกรรมเฉลิมพะเกียรติสมเด็จพระนางเจ้าสิริกิติ์ พระบรมราชชินีนาถ พระราชชนนีพันปีหลวง 12 สิงหาคม 2564 (เจ้าหน้าที่โรงพยาบาลกำแพงเพชร และประชาชนผู้รับบริการ)</t>
  </si>
  <si>
    <t>กิจกรรมเฉลิมพระชนมพรรษาพระบาทสมเด็จพระเจ้าอยู่หัว รัชกาลที่ 10 (เจ้าหน้าที่โรงพยาบาลกำแพงเพชร และประชาชนผู้รับบริการ)</t>
  </si>
  <si>
    <t>โครงการประชุมวิชาการวันมหิดล ประจำปี 2564 (เจ้าหน้าที่โรงพยาบาลกำแพงเพชร และประชาชนผู้รับบริการ)</t>
  </si>
  <si>
    <t>โครงการเฉลิมพระเกียรติสมเด็จพระศรีนครินทราบรมราชชนนี เนื่องในวันพยาบาลแห่งชาติ วันทันตสาธารณสุขแห่งชาติและวันสังคมสงเคราะห์แห่งชาติ ประจำปี 2564 (เจ้าหน้าที่โรงพยาบาลกำแพงเพชร และประชาชนผู้รับบริการ)</t>
  </si>
  <si>
    <t>โครงการประชุมเพื่อการบริหารจัดการ ติดตามประเมินผล และพัฒนางานโรงพยาบาลกำแพงเพชร (ผู้บริหาร หัวหน้ากลุ่มงาน/หัวหน้างาน)</t>
  </si>
  <si>
    <t>โครงการอบรมให้ความรู้การดูแลสุขภาพกายและใจของผู้สูงอายุ ปี 2564 (อ.ส.ม./ผู้สูงอายุและเจ้าหน้าที่ที่สนใจในการดูแลสุขภาพ)</t>
  </si>
  <si>
    <t>โครงการอบรมเชิงปฏิบัติการให้ความรู้การดูแลสุขภาพผู้สูงอายุโดยใช้ศาสตร์แผนไทย (อ.ส.ม./ผู้สูงอายุและเจ้าหน้าที่ที่สนใจในการดูแลสุขภาพ)</t>
  </si>
  <si>
    <t>โครงการอบรมเชิงปฏิบัติการ Big Cleaning Day ปี 2564 (เจ้าหน้าที่โรงพยาบาลกำแพงเพชร และประชาชนผู้รับบริการ)</t>
  </si>
  <si>
    <t>โครงการซ้อมแผนป้องกันระงับอัคคีภัยสำหรับบุคลากร (เจ้าหน้าที่โรงพยาบาลกำแพงเพชร) ประจำปี 2564</t>
  </si>
  <si>
    <t xml:space="preserve">โครงการอบรมให้ความรู้แผนบัญชาการฉุกเฉินรองรับอัคคีภัยและการซ้อมแผนอัคคีภัย ปี 2564 (เจ้าหน้าที่โรงพยาบาลกำแพงเพชร) </t>
  </si>
  <si>
    <t>อบรมเชิงปฏิบัติการเรื่อง การพัฒนาศักยภาพห้องผ่าตัดในโรงพยาบาลชุมชน ในเขตบริการสุขภาพที่ 3 ปีงบประมาณ 2564
(เงินบำรุง รพ.กพ. 204,000 บาท/ งบเขตฯ 240,000 บาท/ เงินบำรุง รพช. 288,000 บาท)
(1.แพทย์และบุคลากรทางการแพทย์ในโรงพยาบาลชุมชน 5 จังหวัด
2.แพทย์และบุคลากรทางการแพทย์ภายในจังหวัดกำแพงเพชร 10 แห่ง)</t>
  </si>
  <si>
    <t>โครงการปฐมนิเทศแพทย์เพิ่มพูนทักษะ (100 คน)</t>
  </si>
  <si>
    <t>โครงการรับการตรวจราชการและนิเทศงานกรณีปกติประจำปี 2564 (210 คน)</t>
  </si>
  <si>
    <t>โครงการสัมมนาวิชาการทันตแทย์ ประจำปีงบประมาณ 2564 (ทันตบุคลากรในจังหวัดกำแพงเพชรและจังหวัดใกล้เคียง)</t>
  </si>
  <si>
    <t>การซ้อมแผนอุบัติเหตุหมู่ (120 คน)</t>
  </si>
  <si>
    <t>โครงการอบรมการช่วยเหลือผู้ป่วยอุบัติเหตุ ณ จุดเกิดเหตุ</t>
  </si>
  <si>
    <t>โครงการอบรมเชิงปฏิบัติการเรื่องการพัฒนาเครือข่ายงานรังสีวินิจฉัย จังหวัดกำแพงเพชร แบบองค์รวมหลังการรับรองมาตรฐานห้องปฏิบัติการทางรังสีวินิจฉัยกระทรวงสาธารณสุข</t>
  </si>
  <si>
    <t>โครงการอบรมระบบการบริหารความเสี่ยงความปลอดภัย และคุณภาพโรงพยาบาล 
หลักสูตร ทีมตอบโต้เหตุฉุกเฉิน ERT Emergency Response Team (70 คน)</t>
  </si>
  <si>
    <t xml:space="preserve">โครงการอบรมเชิงปฏิบัติการ พนักงานรักษาความปลอดภัย (30 คน/ 2 รุ่น) </t>
  </si>
  <si>
    <t>โครงการสารสัมพันธ์ โรงพยาบาล/สื่อมวลชน (จัดอบรมเจ้าหน้าที่โรงพยาบาล และผู้แทนสื่อมวลชนภาค
ราชการและประชาชน)</t>
  </si>
  <si>
    <t>โครงการประชุมประเมินวิศวกรรมความปลอดภัย และสอบเทียบเครื่องมือแพทย์ ปีงบประมาณ 2564</t>
  </si>
  <si>
    <t>โครงการสำรวจความพึงพอใจผู้รับบริการ (ผู้รับบริการ จำนวน 4,000 คน/ปี)</t>
  </si>
  <si>
    <t>โครงการพัฒนาองค์ความรู้ของพยาบาล จำนวน 1 ครั้ง /เดือน</t>
  </si>
  <si>
    <t>โครงการวันพยาบาลแห่งชาติ</t>
  </si>
  <si>
    <t>โครงการรับการตรวจเยี่ยมและนิเทศราชการจาก สสจ.กพ. ปีงบประมาณ 2564 (2 ครั้ง x 20,000 บาท) เปลี่ยนชื่อโครงการเป็น โครงการตรวจราชการ นิเทศงาน และติดตามการปฏิบัติราชการ คปสอ.เมือง โรงพยาบาลกำแพงเพชร</t>
  </si>
  <si>
    <t>โครงการจัดทำแผนปีงบประมาณ 2565 (2 วัน x 18,000 บาท)</t>
  </si>
  <si>
    <t>โครงการอบรมเชิงปฏิบัติการพัฒนาคนและองค์กรด้วยหลักคิดบวกและการทำงานเป็นทีมอย่างสร้างสรรค์ ( 2 รุ่น x 200 คน)</t>
  </si>
  <si>
    <t>อนุมัติแล้ว</t>
  </si>
  <si>
    <t>ยังไม่ได้ดำเนินการ</t>
  </si>
  <si>
    <t>กำลังดำเนินการ</t>
  </si>
  <si>
    <t>ดำเนินการแล้ว</t>
  </si>
  <si>
    <t>PPC (เทศบาลจัดซื้อ)</t>
  </si>
  <si>
    <t>ผู้รับผิดชอบ</t>
  </si>
  <si>
    <t>PCU ชากังราว รพ.กพ.</t>
  </si>
  <si>
    <t>มัณฑนา/
ทิพย์สุดา</t>
  </si>
  <si>
    <t>เวชกรรมฯ
ปฐมภูมิ</t>
  </si>
  <si>
    <t>นาตยา /
สุภาพร</t>
  </si>
  <si>
    <t>ชัญญากาล</t>
  </si>
  <si>
    <t>พงษ์ศักดิ์
เวชกรรมฯ</t>
  </si>
  <si>
    <t>พญ.สมสุดา
หทัยทิพย์
(กายภาพฯ)</t>
  </si>
  <si>
    <t>พญ.สมสุดา
(กายภาพฯ)</t>
  </si>
  <si>
    <t>ทพญ.พรรณราย</t>
  </si>
  <si>
    <t>NHD วงจันทร์
กลุ่มการฯ</t>
  </si>
  <si>
    <t>เบญจมาศ</t>
  </si>
  <si>
    <t>ธนกาญจน์
เวชกรรมฯ</t>
  </si>
  <si>
    <t>กนกพร
กลุ่มการฯ</t>
  </si>
  <si>
    <t>ยุคลธร
กลุ่มการฯ</t>
  </si>
  <si>
    <t xml:space="preserve">พว.นันท์นภัส
</t>
  </si>
  <si>
    <t>ภก.ถิรวุฒิ</t>
  </si>
  <si>
    <t xml:space="preserve">ทพญ.นริสา
ทพ.เจษฎา
</t>
  </si>
  <si>
    <t>กมล /
อนุสรณ์</t>
  </si>
  <si>
    <t>ปิยพรรณ
(OR)</t>
  </si>
  <si>
    <t>นพ.ปุลวิชช์</t>
  </si>
  <si>
    <t>วีรวรรณ
(OR)</t>
  </si>
  <si>
    <t>จีรพรรณ
(ICU รวม)</t>
  </si>
  <si>
    <t>นิศศธัญญ์
(ศัลย์ฯชาย)</t>
  </si>
  <si>
    <t>ชนิดโครงการ</t>
  </si>
  <si>
    <t>จัดประชุม/อบรม</t>
  </si>
  <si>
    <t>ส่งไปเรียน/อบรม</t>
  </si>
  <si>
    <t>จัดซื้อ/จ้างเหมา</t>
  </si>
  <si>
    <t>พัฒนาศักยภาพแพทย์ในการฝึกทำหัตถการ minimal invasive surgery (ไม่มีโครงการในส่วนขององค์กรแพทย์ แต่พิจารณาโครงการของแต่ละ PCT เอง)</t>
  </si>
  <si>
    <t>พญ.ชินานาฎ
(องค์กรแพทย์)</t>
  </si>
  <si>
    <t>ปรีดาภรณ์
ศัลย์ฯอุบัติเหตุ</t>
  </si>
  <si>
    <t>นพ.สมเพ็ง
(PCT ศัลย์ฯ)</t>
  </si>
  <si>
    <t>พญ.กนกอร
(ER)</t>
  </si>
  <si>
    <t>ขอยกเลิก</t>
  </si>
  <si>
    <t>พญ.สุดารัตน์/
นวรัตน์</t>
  </si>
  <si>
    <t>นพ.กรวิชญ์
(PCTศัลย์)</t>
  </si>
  <si>
    <t>โชติกา
(ศัลย์ชาย)</t>
  </si>
  <si>
    <t>มยุรี</t>
  </si>
  <si>
    <t>ศึกษาดูงาน</t>
  </si>
  <si>
    <t>กิตติยา</t>
  </si>
  <si>
    <t>พญ.วรรณพร
จิราพร</t>
  </si>
  <si>
    <t>จิราพร
หนึ่งฤทัย</t>
  </si>
  <si>
    <t>ลำ
ดับ</t>
  </si>
  <si>
    <t>พญ.วรรณพร
นพ.กวีวรรษ
วงษ์จันทร์</t>
  </si>
  <si>
    <t>ห้อง LAB</t>
  </si>
  <si>
    <t>จิราพร</t>
  </si>
  <si>
    <t>วงษ์จันทร์</t>
  </si>
  <si>
    <t>วันดี
(ศัลย์ฯหญิง)</t>
  </si>
  <si>
    <t>นิศาธัญญ์
(ศัลย์ฯชาย)</t>
  </si>
  <si>
    <t>พญ.วิบูลวรรณ
พรสุรีย์</t>
  </si>
  <si>
    <t xml:space="preserve">พญ.วิบูลวรรณ
</t>
  </si>
  <si>
    <t>พัฒนาศักยภาพแพทย์ในการฝึกทำหัตถการการผ่าตัด แบบ one day surgery (ODS) (แพทย์โรงพยาบาลกำแพงเพชร ที่ทำการผ่าตัดผู้ป่วย) (ไม่มีโครงการในส่วนขององค์กรแพทย์ แต่พิจารณาโครงการของแต่ละ PCT เอง)</t>
  </si>
  <si>
    <t>พญ.ชินานาฏ
(องค์กรแพทย์)</t>
  </si>
  <si>
    <t>พญ.สุดารัตน์</t>
  </si>
  <si>
    <t>วงษ์จันทร์
กลุ่มการฯ</t>
  </si>
  <si>
    <t>พญ.จารุพรรณ</t>
  </si>
  <si>
    <t>พญ.มัลลิกา</t>
  </si>
  <si>
    <t>การศึกษาอบรมเฉพาะทาง 4 เดือน (กุมารเวชกรรม) (แพทย์ 1-2 คน /พยาบาลหน่วยงานละ 1 คน)</t>
  </si>
  <si>
    <t>การศึกษาระดับปริญญาโท (กุมารเวชกรรม) (แพทย์ 1-2 คน /พยาบาลหน่วยงานละ 1 คน)</t>
  </si>
  <si>
    <t>ระบบพยาบาลพี่เลี้ยง (กุมารเวชกรรม) (ทุกคน)</t>
  </si>
  <si>
    <t>พญ.ชินานาฎ
(PCT ENT)</t>
  </si>
  <si>
    <t>รองฯบริหาร</t>
  </si>
  <si>
    <t>ห้องสมุด</t>
  </si>
  <si>
    <t>กก.วารสาร รพ.กพ</t>
  </si>
  <si>
    <t>ภญ.นฤมล
เภสัชกรรม</t>
  </si>
  <si>
    <t>ภญ.พรสุรางค์
เภสัชกรรม</t>
  </si>
  <si>
    <t>ภญ.สุนิสา
เภสัชกรรม</t>
  </si>
  <si>
    <t>กรุณา
กลุ่มการฯ</t>
  </si>
  <si>
    <t>ฐิติมาน</t>
  </si>
  <si>
    <t>ศิวาภรณ์/ศศิวิมล/ทีมIM</t>
  </si>
  <si>
    <t>อนุสร /ทีม IM</t>
  </si>
  <si>
    <t xml:space="preserve">ณรงค์
</t>
  </si>
  <si>
    <t xml:space="preserve">ณรงค์/
สมาพร
</t>
  </si>
  <si>
    <t xml:space="preserve">ณรงค์/ วิศรุต
</t>
  </si>
  <si>
    <t>ณรงค์ / 
กุลกานต์</t>
  </si>
  <si>
    <t>โภชนาการ</t>
  </si>
  <si>
    <t>จงรักษ์</t>
  </si>
  <si>
    <t>จีราพรรณ</t>
  </si>
  <si>
    <t>พญ.ชินานาฎ/
พันธนันท์</t>
  </si>
  <si>
    <t>ขอยกเลิกโครงการ</t>
  </si>
  <si>
    <t>อนุสร
ทีมPaperless</t>
  </si>
  <si>
    <t>วัสดุLAB</t>
  </si>
  <si>
    <t>หมวดวัสดุฯวิทยาศาสตร์ฯ</t>
  </si>
  <si>
    <t>อื่นๆ</t>
  </si>
  <si>
    <t>ไม่ใช้งบประมาณ</t>
  </si>
  <si>
    <t>กองทุนฟื้นฟูจังหวัด
(150,000)</t>
  </si>
  <si>
    <t>สสจ.เขียนโครงการ (10,000)</t>
  </si>
  <si>
    <t>งบเขต 3</t>
  </si>
  <si>
    <t>สสจ.เขียนโครงการ
(15,000)</t>
  </si>
  <si>
    <t>เงินบำรุง
(บาท)</t>
  </si>
  <si>
    <t>จีราพรรณ
(ICU รวม)</t>
  </si>
  <si>
    <t>โครงการคัดกรองภาวะแทรกซ้อนผู้ป่วย DM (microl test และสมุดประจำตัว) (จำนวนผู้ป่วยเบาหวานทั้งหมด9,370 ราย)</t>
  </si>
  <si>
    <t>โครงการคัดกรองภาวะแทรกซ้อนผู้ป่วย DM (microl test และสมุดประจำตัว) (100 ราย)</t>
  </si>
  <si>
    <r>
      <t>มีกลุ่มไลน์ประสานงานระหว่างรพ.และรพ.สต.</t>
    </r>
    <r>
      <rPr>
        <sz val="14"/>
        <color rgb="FFFF0000"/>
        <rFont val="TH SarabunPSK"/>
        <family val="2"/>
      </rPr>
      <t xml:space="preserve"> (**เพิ่มจากสรุปของ สสจ.)</t>
    </r>
  </si>
  <si>
    <r>
      <t xml:space="preserve">สนับสนุนยา เวชภัณฑ์ อุปกรณ์ทางการแพทย์ และบริการรับ-ส่งเลือด ของรพ.และรพ.สต. </t>
    </r>
    <r>
      <rPr>
        <sz val="14"/>
        <color rgb="FFFF0000"/>
        <rFont val="TH SarabunPSK"/>
        <family val="2"/>
      </rPr>
      <t>(**เพิ่มจากสรุปของ สสจ.)</t>
    </r>
  </si>
  <si>
    <t>PPC</t>
  </si>
  <si>
    <t>ทพ.เจษฎา
งานทันตฯ</t>
  </si>
  <si>
    <t>พญ.มัลล
กุมารเวชฯ</t>
  </si>
  <si>
    <t>ระบบ Logistic จัดส่งยาจากโรงพยาบาลสู่ PCU โดยระบบเติมยา</t>
  </si>
  <si>
    <t xml:space="preserve">พัฒนาแอพพิเคชั่น "คุยกับหมอ" (กำลังทดลองใช้) </t>
  </si>
  <si>
    <r>
      <t xml:space="preserve">กลุ่มงานกุมารเวชกรรมจัดระบบ OPD No Walk in /นัดเป็นช่วงเวลา /จำกัดญาติเข้าตรวจ/ ระบบ Fast tract </t>
    </r>
    <r>
      <rPr>
        <sz val="14"/>
        <color rgb="FFFF0000"/>
        <rFont val="TH SarabunPSK"/>
        <family val="2"/>
      </rPr>
      <t>(**เพิ่มจากการสรุปของ สสจ.)</t>
    </r>
  </si>
  <si>
    <r>
      <t>ยุทธศาสตร์ที่ 1 พัฒนาระบบบริการปฐมภูมิ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(ปัญหาพื้นที่)</t>
    </r>
  </si>
  <si>
    <t>เบิกเบี้ยเลี้ยง</t>
  </si>
  <si>
    <t xml:space="preserve">จัด
กิจ
กรรม 
</t>
  </si>
  <si>
    <t>คัดกรองมะเร็งปากมดลูกและมะเร็งเต้านมในกลุ่มประชากรหญิงอายุ 30 ปีขึ้นไป</t>
  </si>
  <si>
    <r>
      <t>KPI 1 จำนวนผู้ป่วยนอก จากเขตพื้นที่ลดลง 10%</t>
    </r>
    <r>
      <rPr>
        <sz val="14"/>
        <color rgb="FFFF0000"/>
        <rFont val="TH SarabunPSK"/>
        <family val="2"/>
      </rPr>
      <t xml:space="preserve"> (ปัญหาพื้นที่)</t>
    </r>
  </si>
  <si>
    <r>
      <t>5. ระบบบริการปฐมภูมิ  ลดแออัดลดรอคอย  Smart Hospital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</si>
  <si>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5.1 ระบบปฐมภูมิ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</si>
  <si>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t>ระบบช่องทางด่วนสำหรับผู้ป่วยที่ถูกส่งตัวมาจาก รพ.สต มารับการรักษาที่ โรงพยาบาล</t>
  </si>
  <si>
    <r>
      <t>5.2 ลดแออัดลดรอคอย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</si>
  <si>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t>โครงการพัฒนาศักยภาพบุคลากรด้านการดูแลผู้ป่วยใช้เครื่องช่วยหายใจ จังหวัดกำแพงเพชร</t>
  </si>
  <si>
    <t xml:space="preserve">เพิ่มเตียงทันตกรรมในกลุ่มงานทันตฯ ร่วมกับการขยายงานบริการทันตกรรมไป PCC และ รพ.สต. เพื่อลดความแออัดในกลุ่มงานทันตฯ รพ.กพ. </t>
  </si>
  <si>
    <t xml:space="preserve">สำรวจความคิดเห็น/ความพึงพอใจของประชาชนผู้มารับบริการใน PCU ชากังราว รพ.กพ. (ผู้มารับบริการ 100 คน) </t>
  </si>
  <si>
    <r>
      <t>5.3 Smart Hospital /Paperless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</si>
  <si>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ยุทธศาสตร์ที่ 3 พัฒนาระบบเทคโนโลยีด้านการบริการ</t>
    </r>
    <r>
      <rPr>
        <b/>
        <sz val="14"/>
        <color rgb="FFFF0000"/>
        <rFont val="TH SarabunPSK"/>
        <family val="2"/>
      </rPr>
      <t xml:space="preserve"> (ปัญหาพื้นที่)</t>
    </r>
  </si>
  <si>
    <t>คัดกรองมะเร็งลำไส้ใหญ่ในประชาชนอายุ 50 - 70 ปี</t>
  </si>
  <si>
    <r>
      <t>6. ตำบลจัดการสุขภาพ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</si>
  <si>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อสม.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</si>
  <si>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t>ไม่มีโครงการ / กิจกรรมในแผนส่วนที่ 1</t>
  </si>
  <si>
    <r>
      <t xml:space="preserve">*โครงการศูนย์ให้ยืมอุปกรณ์ทางการแพทย์ โรงพยาบาลกำแพงเพชร
</t>
    </r>
    <r>
      <rPr>
        <b/>
        <sz val="14"/>
        <rFont val="TH SarabunPSK"/>
        <family val="2"/>
      </rPr>
      <t>กิจกรรม</t>
    </r>
    <r>
      <rPr>
        <sz val="14"/>
        <rFont val="TH SarabunPSK"/>
        <family val="2"/>
      </rPr>
      <t xml:space="preserve"> : การบริการในการให้ยืมอุปกรณ์ทางการแพทย์ที่จำเป็นแก่ผู้ป่วยที่ต้องนำไปใช้ที่บ้าน สำหรับผู้สูงอายุ ผู้ป่วย และ ผู้พิการ (ผู้ป่วยที่มีความจำเป็นต้องใช้อุปกรณ์ทางการแพทย์ที่บ้าน)</t>
    </r>
  </si>
  <si>
    <r>
      <t>ยุทธศาสตร์ที่ 2 พัฒนาระบบการดูแลโรคฉุกเฉินและโรคสำคัญ</t>
    </r>
    <r>
      <rPr>
        <b/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</si>
  <si>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KPI 2 </t>
    </r>
    <r>
      <rPr>
        <sz val="14"/>
        <rFont val="TH SarabunPSK"/>
        <family val="2"/>
        <charset val="222"/>
      </rPr>
      <t>การดูแลโรค DM / HT ใกล้บ้านดูแลได้ดีขึ้น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</si>
  <si>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KPI 2</t>
    </r>
    <r>
      <rPr>
        <sz val="14"/>
        <rFont val="TH SarabunPSK"/>
        <family val="2"/>
        <charset val="222"/>
      </rPr>
      <t xml:space="preserve"> การดูแลโรค DM / HT ใกล้บ้านดูแลได้ดีขึ้น</t>
    </r>
    <r>
      <rPr>
        <sz val="14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>(ปัญหาพื้นที่)</t>
    </r>
  </si>
  <si>
    <r>
      <rPr>
        <b/>
        <sz val="14"/>
        <rFont val="TH SarabunPSK"/>
        <family val="2"/>
      </rPr>
      <t>PI 2.2</t>
    </r>
    <r>
      <rPr>
        <sz val="14"/>
        <rFont val="TH SarabunPSK"/>
        <family val="2"/>
        <charset val="222"/>
      </rPr>
      <t xml:space="preserve"> ร้อยละผู้ป่วยความดันโลหิตสูงที่ควบคุมได้ดี </t>
    </r>
    <r>
      <rPr>
        <sz val="14"/>
        <rFont val="Angsana New"/>
        <family val="1"/>
      </rPr>
      <t>&gt;</t>
    </r>
    <r>
      <rPr>
        <sz val="12.6"/>
        <rFont val="TH SarabunPSK"/>
        <family val="2"/>
      </rPr>
      <t xml:space="preserve"> 50%</t>
    </r>
    <r>
      <rPr>
        <sz val="14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>(ปัญหาพื้นที่)</t>
    </r>
  </si>
  <si>
    <r>
      <rPr>
        <b/>
        <sz val="14"/>
        <rFont val="TH SarabunPSK"/>
        <family val="2"/>
      </rPr>
      <t>KPI 4</t>
    </r>
    <r>
      <rPr>
        <sz val="14"/>
        <rFont val="TH SarabunPSK"/>
        <family val="2"/>
        <charset val="222"/>
      </rPr>
      <t xml:space="preserve"> พัฒนาระบบดูแลผู้ป่วย sepsis ให้รวดเร็วมีประสิทธิภาพ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</si>
  <si>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PI 4</t>
    </r>
    <r>
      <rPr>
        <sz val="14"/>
        <rFont val="TH SarabunPSK"/>
        <family val="2"/>
        <charset val="222"/>
      </rPr>
      <t xml:space="preserve"> อัตราการเสียชีวิตผู้ป่วยวินิจฉัย sepsis (com-acq) </t>
    </r>
    <r>
      <rPr>
        <sz val="14"/>
        <rFont val="Angsana New"/>
        <family val="1"/>
      </rPr>
      <t>&lt;</t>
    </r>
    <r>
      <rPr>
        <sz val="12.6"/>
        <rFont val="TH SarabunPSK"/>
        <family val="2"/>
        <charset val="222"/>
      </rPr>
      <t xml:space="preserve"> 24%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</si>
  <si>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KPI 5</t>
    </r>
    <r>
      <rPr>
        <sz val="14"/>
        <rFont val="TH SarabunPSK"/>
        <family val="2"/>
        <charset val="222"/>
      </rPr>
      <t xml:space="preserve"> พัฒนาระบบดูแลผู้ป่วยวิกฤตฉุกเฉินให้มีประสิทธิภาพ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</si>
  <si>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PI 5.1</t>
    </r>
    <r>
      <rPr>
        <sz val="14"/>
        <rFont val="TH SarabunPSK"/>
        <family val="2"/>
        <charset val="222"/>
      </rPr>
      <t xml:space="preserve"> อัตราการเสียชีวิตใน 24 ชม.ของผู้ป่วย trauma triage level 1 </t>
    </r>
    <r>
      <rPr>
        <sz val="14"/>
        <rFont val="Angsana New"/>
        <family val="1"/>
      </rPr>
      <t>&lt;</t>
    </r>
    <r>
      <rPr>
        <sz val="12.6"/>
        <rFont val="TH SarabunPSK"/>
        <family val="2"/>
        <charset val="222"/>
      </rPr>
      <t xml:space="preserve"> 12%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</si>
  <si>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PI 5.2</t>
    </r>
    <r>
      <rPr>
        <sz val="14"/>
        <rFont val="TH SarabunPSK"/>
        <family val="2"/>
        <charset val="222"/>
      </rPr>
      <t xml:space="preserve"> อัตราการเสียชีวิตใน 24 ชม.ของผู้ป่วย non trauma triage level 1 </t>
    </r>
    <r>
      <rPr>
        <sz val="14"/>
        <rFont val="Angsana New"/>
        <family val="1"/>
      </rPr>
      <t>&lt;</t>
    </r>
    <r>
      <rPr>
        <sz val="12.6"/>
        <rFont val="TH SarabunPSK"/>
        <family val="2"/>
        <charset val="222"/>
      </rPr>
      <t xml:space="preserve"> 12%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</si>
  <si>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PI 5.3</t>
    </r>
    <r>
      <rPr>
        <sz val="14"/>
        <rFont val="TH SarabunPSK"/>
        <family val="2"/>
      </rPr>
      <t xml:space="preserve"> อัตราการเสียชีวิตใน 24 ชม.ของผู้ป่วย severe brain injury (GCS &lt; 8 )  &lt; 45 %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</si>
  <si>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KPI 6</t>
    </r>
    <r>
      <rPr>
        <sz val="14"/>
        <rFont val="TH SarabunPSK"/>
        <family val="2"/>
        <charset val="222"/>
      </rPr>
      <t xml:space="preserve"> พัฒนาระบบดูแลผู้ป่วยฉุกเฉิน Stroke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</si>
  <si>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PI 6</t>
    </r>
    <r>
      <rPr>
        <sz val="14"/>
        <rFont val="TH SarabunPSK"/>
        <family val="2"/>
      </rPr>
      <t xml:space="preserve"> อัตราการเสียชีวิต Ischemic Stroke (I63) &lt; 5%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</si>
  <si>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KPI 7</t>
    </r>
    <r>
      <rPr>
        <sz val="14"/>
        <rFont val="TH SarabunPSK"/>
        <family val="2"/>
        <charset val="222"/>
      </rPr>
      <t xml:space="preserve"> พัฒนาระบบดูแลผู้ป่วย Acute MI ให้มีประสิทธิภาพ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</si>
  <si>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7 </t>
    </r>
    <r>
      <rPr>
        <sz val="14"/>
        <rFont val="TH SarabunPSK"/>
        <family val="2"/>
      </rPr>
      <t>อัตราการเสียชีวิตผู้ป่วย Acute MI (I21.1, I21.2, I21.3, I21.4, I21.9) &lt; 12%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</si>
  <si>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KPI 3</t>
    </r>
    <r>
      <rPr>
        <sz val="14"/>
        <rFont val="TH SarabunPSK"/>
        <family val="2"/>
        <charset val="222"/>
      </rPr>
      <t xml:space="preserve"> ความพึงพอใจของประชาชนในพื้นที่ต่อบริการระดับ "ดี" ขึ้นไป มากกว่า 70%</t>
    </r>
  </si>
  <si>
    <r>
      <rPr>
        <b/>
        <sz val="14"/>
        <rFont val="TH SarabunPSK"/>
        <family val="2"/>
      </rPr>
      <t>KPI 8</t>
    </r>
    <r>
      <rPr>
        <sz val="14"/>
        <rFont val="TH SarabunPSK"/>
        <family val="2"/>
        <charset val="222"/>
      </rPr>
      <t xml:space="preserve"> เพิ่มการรักษาพยาบาลด้วยเทคโนโลยีที่ทันสมัย ที่มุ่งให้การรักษาประสิทธิภาพดีขึ้น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</si>
  <si>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8.1 </t>
    </r>
    <r>
      <rPr>
        <sz val="14"/>
        <rFont val="TH SarabunPSK"/>
        <family val="2"/>
      </rPr>
      <t>จำนวนผู้ป่วยได้รับการรักษาด้วย MIS เพิ่มขึ้น</t>
    </r>
    <r>
      <rPr>
        <b/>
        <sz val="14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</si>
  <si>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8.2 </t>
    </r>
    <r>
      <rPr>
        <sz val="14"/>
        <rFont val="TH SarabunPSK"/>
        <family val="2"/>
      </rPr>
      <t>จำนวนผู้ป่วยได้รับการรักษาด้วย ODS เพิ่มขึ้น 30%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</si>
  <si>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KPI 9</t>
    </r>
    <r>
      <rPr>
        <sz val="14"/>
        <rFont val="TH SarabunPSK"/>
        <family val="2"/>
        <charset val="222"/>
      </rPr>
      <t xml:space="preserve"> เพิ่มการรักษาพยาบาลด้วยเทคโนโลยีที่ทันสมัย ที่มุ่งให้การรักษาประสิทธิภาพดีขึ้น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</si>
  <si>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9.1 </t>
    </r>
    <r>
      <rPr>
        <sz val="14"/>
        <rFont val="TH SarabunPSK"/>
        <family val="2"/>
      </rPr>
      <t>ระยะเวลารอคอยของผู้ป่วยน้อยกว่า 120 นาที</t>
    </r>
    <r>
      <rPr>
        <b/>
        <sz val="14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</si>
  <si>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9.2 </t>
    </r>
    <r>
      <rPr>
        <sz val="14"/>
        <rFont val="TH SarabunPSK"/>
        <family val="2"/>
      </rPr>
      <t>ความพึงพอใจผู้ป่วยนอกระดับ "ดี" มากกว่า 95%</t>
    </r>
    <r>
      <rPr>
        <b/>
        <sz val="14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</si>
  <si>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KPI 10 </t>
    </r>
    <r>
      <rPr>
        <sz val="14"/>
        <rFont val="TH SarabunPSK"/>
        <family val="2"/>
      </rPr>
      <t>พัฒนาการบริหารจัดการและลดความแออัดผู้ป่วยใน</t>
    </r>
    <r>
      <rPr>
        <sz val="14"/>
        <rFont val="TH SarabunPSK"/>
        <family val="2"/>
        <charset val="222"/>
      </rPr>
      <t xml:space="preserve">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</si>
  <si>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10.1 </t>
    </r>
    <r>
      <rPr>
        <sz val="14"/>
        <rFont val="TH SarabunPSK"/>
        <family val="2"/>
      </rPr>
      <t>อัตราครองเตียงผู้ป่วยใน น้อยกว่า 100%</t>
    </r>
    <r>
      <rPr>
        <b/>
        <sz val="14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</si>
  <si>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10.2 </t>
    </r>
    <r>
      <rPr>
        <sz val="14"/>
        <rFont val="TH SarabunPSK"/>
        <family val="2"/>
      </rPr>
      <t xml:space="preserve">ร้อยละความพึงพอใจโดยรวมของผู้รับบริการผู้ป่วยใน มากกว่า 89%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</si>
  <si>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KPI 11 </t>
    </r>
    <r>
      <rPr>
        <sz val="14"/>
        <rFont val="TH SarabunPSK"/>
        <family val="2"/>
      </rPr>
      <t>พัฒนาระบบปฏิบัติการผู้ป่วยในแบบไร้เอกสาร</t>
    </r>
    <r>
      <rPr>
        <sz val="14"/>
        <rFont val="TH SarabunPSK"/>
        <family val="2"/>
        <charset val="222"/>
      </rPr>
      <t xml:space="preserve">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</si>
  <si>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11 </t>
    </r>
    <r>
      <rPr>
        <sz val="14"/>
        <rFont val="TH SarabunPSK"/>
        <family val="2"/>
      </rPr>
      <t xml:space="preserve">หน่วยงานที่เกี่ยวข้องมีระบบปฏิบัติการ IPD Paperless ครบทุกหน่วยงานในปี 2565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</si>
  <si>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KPI 12 </t>
    </r>
    <r>
      <rPr>
        <sz val="14"/>
        <rFont val="TH SarabunPSK"/>
        <family val="2"/>
      </rPr>
      <t>พัฒนาโรงพยาบาลสู่ศูนย์แพทยศาสตร์ศึกษา</t>
    </r>
    <r>
      <rPr>
        <sz val="14"/>
        <rFont val="TH SarabunPSK"/>
        <family val="2"/>
        <charset val="222"/>
      </rPr>
      <t xml:space="preserve"> 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</si>
  <si>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12 </t>
    </r>
    <r>
      <rPr>
        <sz val="14"/>
        <rFont val="TH SarabunPSK"/>
        <family val="2"/>
      </rPr>
      <t xml:space="preserve">เป็นศูนย์แพทยศาสตรศึกษาชั้นคลินิก ในปี 2566 </t>
    </r>
    <r>
      <rPr>
        <sz val="14"/>
        <color rgb="FFFF0000"/>
        <rFont val="TH SarabunPSK"/>
        <family val="2"/>
      </rPr>
      <t xml:space="preserve"> (ปัญหาพื้นที่)</t>
    </r>
  </si>
  <si>
    <r>
      <t>ยุทธศาสตร์ที่ 4 พัฒนาสู่ Advance HA</t>
    </r>
    <r>
      <rPr>
        <b/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</si>
  <si>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PI 13</t>
    </r>
    <r>
      <rPr>
        <sz val="14"/>
        <rFont val="TH SarabunPSK"/>
        <family val="2"/>
      </rPr>
      <t xml:space="preserve"> ทบทวนและพัฒนาโรคที่สำคัญอย่างต่อเนื่องจำนวน ≥ 20 เรื่อง/ปี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</si>
  <si>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KPI 13</t>
    </r>
    <r>
      <rPr>
        <sz val="14"/>
        <rFont val="TH SarabunPSK"/>
        <family val="2"/>
      </rPr>
      <t xml:space="preserve"> มีการพัฒนาการดูแลด้านคลินิกโดยการติดตามแต่ละ PCT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</si>
  <si>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KPI 14</t>
    </r>
    <r>
      <rPr>
        <sz val="14"/>
        <rFont val="TH SarabunPSK"/>
        <family val="2"/>
      </rPr>
      <t xml:space="preserve"> พัฒนาความปลอดภัยด้านสิ่งแวดล้อมอย่างเป็นระบบ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</si>
  <si>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14 </t>
    </r>
    <r>
      <rPr>
        <sz val="14"/>
        <rFont val="TH SarabunPSK"/>
        <family val="2"/>
      </rPr>
      <t>ร้อยละความสำเร็จของแผนการดำเนินงานด้านความปลอดภัยอาชีวอนามัยและสิ่งแวดล้อม ≥ 70%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</si>
  <si>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>KPI 15</t>
    </r>
    <r>
      <rPr>
        <sz val="14"/>
        <rFont val="TH SarabunPSK"/>
        <family val="2"/>
      </rPr>
      <t xml:space="preserve"> พัฒนาระบบเพื่อรองรับ AHA</t>
    </r>
    <r>
      <rPr>
        <sz val="14"/>
        <color rgb="FFFF0000"/>
        <rFont val="TH SarabunPSK"/>
        <family val="2"/>
      </rPr>
      <t xml:space="preserve"> (ปัญหาพื้นที่)</t>
    </r>
  </si>
  <si>
    <r>
      <rPr>
        <b/>
        <sz val="14"/>
        <rFont val="TH SarabunPSK"/>
        <family val="2"/>
      </rPr>
      <t xml:space="preserve">PI 15 </t>
    </r>
    <r>
      <rPr>
        <sz val="14"/>
        <rFont val="TH SarabunPSK"/>
        <family val="2"/>
      </rPr>
      <t>ผ่านการ RE-Accredit ครั้งที่ 4 โดยไม่ติด Focus</t>
    </r>
    <r>
      <rPr>
        <sz val="14"/>
        <color rgb="FFFF0000"/>
        <rFont val="TH SarabunPSK"/>
        <family val="2"/>
      </rPr>
      <t xml:space="preserve"> (ปัญหาพื้นที่)</t>
    </r>
  </si>
  <si>
    <r>
      <t>ผู้สูงอายุ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</si>
  <si>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ผู้พิการ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</si>
  <si>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มะเร็ง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</si>
  <si>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ระบบบริการปฐมภูมิ  ลดแออัดลดรอคอย  Smart Hospital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</si>
  <si>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: ระบบปฐมภูมิ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</si>
  <si>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เบาหวาน ความดันโลหิตสูง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</si>
  <si>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: เบาหวาน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</si>
  <si>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: ความดันโลหิตสูง</t>
    </r>
    <r>
      <rPr>
        <b/>
        <sz val="14"/>
        <color theme="1"/>
        <rFont val="TH SarabunPSK"/>
        <family val="2"/>
      </rPr>
      <t xml:space="preserve">  </t>
    </r>
    <r>
      <rPr>
        <b/>
        <sz val="14"/>
        <color rgb="FFFF0000"/>
        <rFont val="TH SarabunPSK"/>
        <family val="2"/>
      </rPr>
      <t>(6 ประเด็น)</t>
    </r>
  </si>
  <si>
    <t xml:space="preserve">โครงการคัดกรองภาวะแทรกซ้อนผู้ป่วย HT (จำนวนผู้ป่วยทั้งหมด 24,410 ราย) </t>
  </si>
  <si>
    <r>
      <t>โครงการคัดกรองความดันในประชากร 35 ปีขึ้นไป ในเครือข่าย รพ.กพ. (กลุ่มสงสัยป่วยโรคความดัน 8,497 ราย)</t>
    </r>
    <r>
      <rPr>
        <sz val="14"/>
        <color rgb="FFFF0000"/>
        <rFont val="TH SarabunPSK"/>
        <family val="2"/>
      </rPr>
      <t xml:space="preserve"> </t>
    </r>
  </si>
  <si>
    <t xml:space="preserve">โครงการคัดกรองภาวะแทรกซ้อนผู้ป่วย HT (จำนวนผู้ป่วยทั้งหด 24,800 ราย) </t>
  </si>
  <si>
    <t xml:space="preserve">โครงการคัดกรองความด้นโลหิตสูงประชากร 35 ปีขึ้นไป ในเครือข่ายโรงพยาบาลกำแพงเพชร (ประชาชนอายุมากกว่า 35 ปีขึ้นไป จำนวน 66,778 คน) </t>
  </si>
  <si>
    <t xml:space="preserve">เยี่ยมบ้านผู้ป่วยโดยทีมสหสาขาวิชาชีพ </t>
  </si>
  <si>
    <t xml:space="preserve">นำยาไปจ่ายให้ผู้ป่วยโรคเรื้อรังติดบ้านติดเตียง </t>
  </si>
  <si>
    <t>พัฒนาความรู้และทักษะของทีมวิทยากรช่วยฟื้นคืนชีพ (คณะกรรมการช่วยฟื้นคืนชีพ 6 คน)</t>
  </si>
  <si>
    <t>คัดกรองพัฒนาการเด็ก 0-5 ปี ติดตามพัฒนาการล่าช้า</t>
  </si>
  <si>
    <t>หทัยรัตน์/
รุ่งนภา</t>
  </si>
  <si>
    <t>ปาริชาติ /
วันเพ็ญ</t>
  </si>
  <si>
    <t>วันเพ็ญ</t>
  </si>
  <si>
    <t>ทพ.เจษฏา/ทพญ.นริสา</t>
  </si>
  <si>
    <t xml:space="preserve">งบกองทุนท้องถิ่น
</t>
  </si>
  <si>
    <t>วสุชา</t>
  </si>
  <si>
    <t>นวลน้อง/
เพชรไพลิน</t>
  </si>
  <si>
    <t>ประโยชน์</t>
  </si>
  <si>
    <t>ทิพาภรณ์
งานอาชีวฯ</t>
  </si>
  <si>
    <t>เฉลิมพล
งานอาชีวฯ</t>
  </si>
  <si>
    <t>หัสยา
งานอาชีวฯ</t>
  </si>
  <si>
    <t>กันตนา</t>
  </si>
  <si>
    <t>สถานบริการทุกแห่ง อ.เมือง</t>
  </si>
  <si>
    <t>สุรพงษ์/
จุฑาทิพย์</t>
  </si>
  <si>
    <t>3. สเปรย์พ่นสารเคมีกำจัดยุง จำนวน 2,000 กระป๋องละ 90 บาท</t>
  </si>
  <si>
    <t>เข็มทราย
สุภฤทธิ์</t>
  </si>
  <si>
    <t>พญ.สมสุดา</t>
  </si>
  <si>
    <t>นัชชา/
พลอยกนก</t>
  </si>
  <si>
    <t>ธนกาญจน์/
ประโยชน์</t>
  </si>
  <si>
    <t>พรลภัส</t>
  </si>
  <si>
    <t>กาญจนา/
วันเพ็ญ</t>
  </si>
  <si>
    <t>ผกาวรรณ</t>
  </si>
  <si>
    <t>จุฑาทิพย์/
กรรณิการ์/
สุรพงษ์</t>
  </si>
  <si>
    <t>พรสุรีย์
(PCTสูติฯ)</t>
  </si>
  <si>
    <t>พนารี/
ปวีณา</t>
  </si>
  <si>
    <t>เงินบริจาคฯ</t>
  </si>
  <si>
    <t>เจริญ</t>
  </si>
  <si>
    <t>กองทุนฯ
(14,400)</t>
  </si>
  <si>
    <t>งานจิตเวช</t>
  </si>
  <si>
    <t>กองทุนฯ
(5,280)</t>
  </si>
  <si>
    <t>กองทุนฯ
(69,720)</t>
  </si>
  <si>
    <t>กองทุนฯ
(33,600)</t>
  </si>
  <si>
    <t>กองทุนฯ
(13,800)</t>
  </si>
  <si>
    <t>สุทธิวรรณ/
ทิพสุดา</t>
  </si>
  <si>
    <t>นพ.สมเพ็ง
PCT ศัลย์ฯ</t>
  </si>
  <si>
    <t>วีณา
(ศัลย์ฯหญิง)</t>
  </si>
  <si>
    <t>นพ.สมเพ็ง/
สุทธิวรรณ/
ทิพย์สุดา</t>
  </si>
  <si>
    <t>ชญาดา/
สิรินาท</t>
  </si>
  <si>
    <t>เตชิณี</t>
  </si>
  <si>
    <t>วันดี
(ศัลย์หญิง)</t>
  </si>
  <si>
    <t>งบเขตฯ</t>
  </si>
  <si>
    <t>กองทุนฯ
(350,000)</t>
  </si>
  <si>
    <t>กองทุนฯ
(65,000)</t>
  </si>
  <si>
    <t>กองทุนฯ
(205,000)</t>
  </si>
  <si>
    <t>เลิศสันต์</t>
  </si>
  <si>
    <t>อนุสร/ทีม IM</t>
  </si>
  <si>
    <t>บัญชี/ 
กก.CFO</t>
  </si>
  <si>
    <t>การเงิน</t>
  </si>
  <si>
    <t>กองทุนฯ
(1,500)</t>
  </si>
  <si>
    <t>กนกวรรณ/
อุทุมพร</t>
  </si>
  <si>
    <t>กองทุนฯ
(30,000)</t>
  </si>
  <si>
    <t>กองทุนฯ
(3,500)</t>
  </si>
  <si>
    <t>กองทุนฯ
(10,000)</t>
  </si>
  <si>
    <t>วิเศษ</t>
  </si>
  <si>
    <t xml:space="preserve">งบเขตฯ
(240,000)
รพช.
(288,000)
</t>
  </si>
  <si>
    <t>รัชนีกร</t>
  </si>
  <si>
    <t>พันทะนันท์</t>
  </si>
  <si>
    <t>ทพญ.ศศิธร</t>
  </si>
  <si>
    <t>เอกชน
(30,000)</t>
  </si>
  <si>
    <t>หนึ่งฤทัย</t>
  </si>
  <si>
    <t>พญ.กนกอร</t>
  </si>
  <si>
    <t>พญ.จรรยา</t>
  </si>
  <si>
    <t>เกศรินทร์</t>
  </si>
  <si>
    <t>มณฑล</t>
  </si>
  <si>
    <t xml:space="preserve">พรสุรีย์
</t>
  </si>
  <si>
    <t>กลุ่มการฯ</t>
  </si>
  <si>
    <t>ปฐมภูมิ</t>
  </si>
  <si>
    <t>งานยุทธฯ</t>
  </si>
  <si>
    <t>กก.มุ่งเน้นผู้ป่วย ผู้รับผลงาน</t>
  </si>
  <si>
    <t>งบฯเขตฯ
(50,000)</t>
  </si>
  <si>
    <t>พญ.อังคณา</t>
  </si>
  <si>
    <t>กองทุนฯ สปสช.
45,000</t>
  </si>
  <si>
    <t>กองทุนฯ
สปสช.
53,500</t>
  </si>
  <si>
    <t>กองทุน
สปสช.
(60,700)</t>
  </si>
  <si>
    <r>
      <t xml:space="preserve">โครงการลดการคลอดก่อนกำหนด (ลดลงจากปีเดิมร้อยละ 10) </t>
    </r>
    <r>
      <rPr>
        <sz val="14"/>
        <color rgb="FFFF0000"/>
        <rFont val="TH SarabunPSK"/>
        <family val="2"/>
      </rPr>
      <t>(ยกเลิก)</t>
    </r>
  </si>
  <si>
    <r>
      <t xml:space="preserve">มีการนำเทคโนโลยีที่เกี่ยวข้องกับการดูแลสตรีตั้งครรภ์มาใช้ ได้แก่ 9 ย่างเพื่อสร้างลูก,safe mom application,ศาสตร์มณีเวช (สตรีตั้งครรภ์ทุกราย) </t>
    </r>
    <r>
      <rPr>
        <sz val="14"/>
        <color rgb="FFFF0000"/>
        <rFont val="TH SarabunPSK"/>
        <family val="2"/>
      </rPr>
      <t>(ยกเลิก)</t>
    </r>
  </si>
  <si>
    <r>
      <t xml:space="preserve">นวตกรรมการนับลูกดิ้น </t>
    </r>
    <r>
      <rPr>
        <sz val="14"/>
        <color rgb="FFFF0000"/>
        <rFont val="TH SarabunPSK"/>
        <family val="2"/>
      </rPr>
      <t>(ยกเลิก)</t>
    </r>
  </si>
  <si>
    <r>
      <t xml:space="preserve">โครงการพัฒนาเครือข่ายงานทันตสาธารณสุขระดับอำเภอ (PPB) (100) </t>
    </r>
    <r>
      <rPr>
        <sz val="14"/>
        <color rgb="FFFF0000"/>
        <rFont val="TH SarabunPSK"/>
        <family val="2"/>
      </rPr>
      <t>(ยกเลิก)</t>
    </r>
  </si>
  <si>
    <r>
      <rPr>
        <b/>
        <sz val="14"/>
        <rFont val="TH SarabunPSK"/>
        <family val="2"/>
      </rPr>
      <t>PI 2.1</t>
    </r>
    <r>
      <rPr>
        <sz val="14"/>
        <rFont val="TH SarabunPSK"/>
        <family val="2"/>
        <charset val="222"/>
      </rPr>
      <t xml:space="preserve"> ร้อยละผู้ป่วยเบาหวานที่ควบคุมน้ำตาลในเลือดได้ดี </t>
    </r>
    <r>
      <rPr>
        <sz val="14"/>
        <rFont val="Angsana New"/>
        <family val="1"/>
      </rPr>
      <t>&gt;</t>
    </r>
    <r>
      <rPr>
        <sz val="12.6"/>
        <rFont val="TH SarabunPSK"/>
        <family val="2"/>
      </rPr>
      <t xml:space="preserve"> 40%</t>
    </r>
    <r>
      <rPr>
        <sz val="14"/>
        <rFont val="TH SarabunPSK"/>
        <family val="2"/>
      </rPr>
      <t xml:space="preserve"> </t>
    </r>
    <r>
      <rPr>
        <sz val="14"/>
        <color rgb="FFFF0000"/>
        <rFont val="TH SarabunPSK"/>
        <family val="2"/>
      </rPr>
      <t>(ปัญหาพื้นที่)</t>
    </r>
  </si>
  <si>
    <r>
      <t xml:space="preserve">โครงการพัฒนาระบบรับส่งต่อผู้ป่วย จังหวัดกำแพงเพชร (จำนวนผู้เข้าร่วมอบรม 60 คน) </t>
    </r>
    <r>
      <rPr>
        <sz val="14"/>
        <color rgb="FFFF0000"/>
        <rFont val="TH SarabunPSK"/>
        <family val="2"/>
      </rPr>
      <t>(ยกเลิก)</t>
    </r>
  </si>
  <si>
    <r>
      <t xml:space="preserve">การอบรมเชิงปฏิบัติการเรื่องการจัดการระบบยา (100 คน) </t>
    </r>
    <r>
      <rPr>
        <sz val="14"/>
        <color rgb="FFFF0000"/>
        <rFont val="TH SarabunPSK"/>
        <family val="2"/>
      </rPr>
      <t>(ขอยกเลิก)</t>
    </r>
  </si>
  <si>
    <r>
      <t xml:space="preserve">การอบรมเชิงปฏิบัติการเรื่องการจัดยาเคมีบำบัดหกตกแตก (60 คน) </t>
    </r>
    <r>
      <rPr>
        <sz val="14"/>
        <color rgb="FFFF0000"/>
        <rFont val="TH SarabunPSK"/>
        <family val="2"/>
      </rPr>
      <t>(ขอยกเลิก)</t>
    </r>
  </si>
  <si>
    <t>เขียนโครงการ</t>
  </si>
  <si>
    <t>อนุมัติ</t>
  </si>
  <si>
    <t>อยู่ระหว่างดำเนินการ</t>
  </si>
  <si>
    <t>ดำเนินการเสร็จ</t>
  </si>
  <si>
    <r>
      <t>1.ผู้สูงอายุ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</si>
  <si>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2.ผู้พิการ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</si>
  <si>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4.มะเร็ง</t>
    </r>
    <r>
      <rPr>
        <b/>
        <sz val="14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</si>
  <si>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3.เบาหวาน ความดันโลหิตสูง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</si>
  <si>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3.1 เบาหวาน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FF0000"/>
        <rFont val="TH SarabunPSK"/>
        <family val="2"/>
      </rPr>
      <t>(6 ประเด็น)</t>
    </r>
  </si>
  <si>
    <r>
      <t>3.2 ความดันโลหิตสูง</t>
    </r>
    <r>
      <rPr>
        <b/>
        <sz val="14"/>
        <color theme="1"/>
        <rFont val="TH SarabunPSK"/>
        <family val="2"/>
      </rPr>
      <t xml:space="preserve">  </t>
    </r>
    <r>
      <rPr>
        <b/>
        <sz val="14"/>
        <color rgb="FFFF0000"/>
        <rFont val="TH SarabunPSK"/>
        <family val="2"/>
      </rPr>
      <t>(6 ประเด็น)</t>
    </r>
  </si>
  <si>
    <t>กองทุนท้องถิ่น</t>
  </si>
  <si>
    <t>กองทุนฯ
สปสช.
(350,000)</t>
  </si>
  <si>
    <t>: ไม่ใช้งบประมาณ</t>
  </si>
  <si>
    <t>: กองทุนฯท้องถิ่น</t>
  </si>
  <si>
    <t>รอเขียนโครงการ</t>
  </si>
  <si>
    <t xml:space="preserve">(ส่งเรียน
ไม่ต้องเขียนโครงการ)
</t>
  </si>
  <si>
    <t>กองทุนฯท้องถิ่น</t>
  </si>
  <si>
    <t>(ไม่ใช้งบฯ
ไม่ต้องเขียนโครงการ)</t>
  </si>
  <si>
    <t xml:space="preserve">      :- จัดประชุมอบรม</t>
  </si>
  <si>
    <t xml:space="preserve">      :- จัดซื้อ/จัดจ้าง</t>
  </si>
  <si>
    <t xml:space="preserve">      :- ส่งเรียน</t>
  </si>
  <si>
    <r>
      <t xml:space="preserve">1 </t>
    </r>
    <r>
      <rPr>
        <sz val="12"/>
        <color rgb="FFFF0000"/>
        <rFont val="TH SarabunPSK"/>
        <family val="2"/>
      </rPr>
      <t>(ขอยกเลิก 1 โครงการ)</t>
    </r>
  </si>
  <si>
    <r>
      <t xml:space="preserve">1 </t>
    </r>
    <r>
      <rPr>
        <sz val="12"/>
        <color rgb="FFFF0000"/>
        <rFont val="TH SarabunPSK"/>
        <family val="2"/>
      </rPr>
      <t>(รอเขียน 1 โครงการ)</t>
    </r>
  </si>
  <si>
    <t xml:space="preserve">: กองทุนฯ จาก สปสช. /เขต/ฯลฯ </t>
  </si>
  <si>
    <r>
      <t xml:space="preserve">1 </t>
    </r>
    <r>
      <rPr>
        <sz val="12"/>
        <color theme="1"/>
        <rFont val="TH SarabunPSK"/>
        <family val="2"/>
      </rPr>
      <t>(รอเขียนโครงการ)</t>
    </r>
  </si>
  <si>
    <t>ไม่ต้องเขียนโครงการ</t>
  </si>
  <si>
    <t>รวมทั้งหมด</t>
  </si>
  <si>
    <r>
      <t>5. ลดแออัด ลดรอคอย</t>
    </r>
    <r>
      <rPr>
        <b/>
        <sz val="14"/>
        <color theme="1"/>
        <rFont val="TH SarabunPSK"/>
        <family val="2"/>
      </rPr>
      <t xml:space="preserve">   </t>
    </r>
  </si>
  <si>
    <r>
      <t>6. ตำบลจัดการคุณภาพชีวิต</t>
    </r>
    <r>
      <rPr>
        <b/>
        <sz val="14"/>
        <color theme="1"/>
        <rFont val="TH SarabunPSK"/>
        <family val="2"/>
      </rPr>
      <t xml:space="preserve">        รวมทั้งหมด</t>
    </r>
  </si>
  <si>
    <t>: บำรุง                                   รวมทั้งหมด</t>
  </si>
  <si>
    <r>
      <t>1. ผู้สูงอายุ</t>
    </r>
    <r>
      <rPr>
        <b/>
        <sz val="14"/>
        <color theme="1"/>
        <rFont val="TH SarabunPSK"/>
        <family val="2"/>
      </rPr>
      <t xml:space="preserve">                             รวมทั้งหมด    </t>
    </r>
  </si>
  <si>
    <r>
      <t>2. ผู้พิการ</t>
    </r>
    <r>
      <rPr>
        <b/>
        <sz val="14"/>
        <color theme="1"/>
        <rFont val="TH SarabunPSK"/>
        <family val="2"/>
      </rPr>
      <t xml:space="preserve">                               รวมทั้งหมด</t>
    </r>
  </si>
  <si>
    <r>
      <t>3.1 เบาหวาน</t>
    </r>
    <r>
      <rPr>
        <b/>
        <sz val="14"/>
        <color theme="1"/>
        <rFont val="TH SarabunPSK"/>
        <family val="2"/>
      </rPr>
      <t xml:space="preserve">                           รวมทั้งหมด</t>
    </r>
  </si>
  <si>
    <t>: บำรุง                                    รวมทั้งหมด</t>
  </si>
  <si>
    <r>
      <t>3.2 ความดันโลหิตสูง</t>
    </r>
    <r>
      <rPr>
        <b/>
        <sz val="14"/>
        <color theme="1"/>
        <rFont val="TH SarabunPSK"/>
        <family val="2"/>
      </rPr>
      <t xml:space="preserve">                 รวมทั้งหมด</t>
    </r>
  </si>
  <si>
    <r>
      <t>4. มะเร็ง</t>
    </r>
    <r>
      <rPr>
        <b/>
        <sz val="14"/>
        <color theme="1"/>
        <rFont val="TH SarabunPSK"/>
        <family val="2"/>
      </rPr>
      <t xml:space="preserve">                                 รวมทั้งหมด</t>
    </r>
  </si>
  <si>
    <r>
      <t>5.1 พัฒนาระบบปฐมภูมิ</t>
    </r>
    <r>
      <rPr>
        <b/>
        <sz val="14"/>
        <color theme="1"/>
        <rFont val="TH SarabunPSK"/>
        <family val="2"/>
      </rPr>
      <t xml:space="preserve">              รวมทั้งหมด</t>
    </r>
  </si>
  <si>
    <r>
      <t>5.2 ลดแออัด ลอรอคอย</t>
    </r>
    <r>
      <rPr>
        <b/>
        <sz val="14"/>
        <color theme="1"/>
        <rFont val="TH SarabunPSK"/>
        <family val="2"/>
      </rPr>
      <t xml:space="preserve">              รวมทั้งหมด</t>
    </r>
  </si>
  <si>
    <r>
      <t>5.3 Smart Hospital</t>
    </r>
    <r>
      <rPr>
        <b/>
        <sz val="14"/>
        <color theme="1"/>
        <rFont val="TH SarabunPSK"/>
        <family val="2"/>
      </rPr>
      <t xml:space="preserve">                 รวมทั้งหมด</t>
    </r>
  </si>
  <si>
    <t>(ส่งเรียน
ไม่ต้องเขียนโครงการ)</t>
  </si>
  <si>
    <t>ขอยกเลิก
ไม่มีคนไปเรียน</t>
  </si>
  <si>
    <t xml:space="preserve">กองทุนท้องถิ่น
</t>
  </si>
  <si>
    <t>กองทุนฯ
ท้องถิ่น</t>
  </si>
  <si>
    <t>ยังไม่ได้ดำเนินงาน</t>
  </si>
  <si>
    <r>
      <t xml:space="preserve">4 </t>
    </r>
    <r>
      <rPr>
        <sz val="14"/>
        <color rgb="FFFF0000"/>
        <rFont val="TH SarabunPSK"/>
        <family val="2"/>
      </rPr>
      <t>(ขอยกเลิก)</t>
    </r>
  </si>
  <si>
    <r>
      <t xml:space="preserve">2 </t>
    </r>
    <r>
      <rPr>
        <sz val="14"/>
        <color rgb="FFFF0000"/>
        <rFont val="TH SarabunPSK"/>
        <family val="2"/>
      </rPr>
      <t>(ขอยกเลิก)</t>
    </r>
  </si>
  <si>
    <r>
      <t xml:space="preserve">3 </t>
    </r>
    <r>
      <rPr>
        <sz val="14"/>
        <color rgb="FFFF0000"/>
        <rFont val="TH SarabunPSK"/>
        <family val="2"/>
      </rPr>
      <t>(รอเขียนโครงการ)</t>
    </r>
  </si>
  <si>
    <r>
      <t xml:space="preserve">2 </t>
    </r>
    <r>
      <rPr>
        <sz val="14"/>
        <color rgb="FFFF0000"/>
        <rFont val="TH SarabunPSK"/>
        <family val="2"/>
      </rPr>
      <t>(รอเขียนโครงการ)</t>
    </r>
  </si>
  <si>
    <r>
      <t xml:space="preserve">3 </t>
    </r>
    <r>
      <rPr>
        <sz val="16"/>
        <color rgb="FFFF0000"/>
        <rFont val="TH SarabunPSK"/>
        <family val="2"/>
      </rPr>
      <t>(รอเขียนโครงการ)</t>
    </r>
  </si>
  <si>
    <t>นโยบาย 6 ประเด็น (ข้อมูล ณ 15 กพ.64)</t>
  </si>
  <si>
    <t>ส่วนที่ 1 แก้ไขปัญหาในพื้นที่ (ข้อมูล ณ 15 กพ.64)</t>
  </si>
  <si>
    <t>การเขียนโครงการ (ข้อมูล ณ 15 กพ.64)</t>
  </si>
  <si>
    <t>การดำเนินการ (ข้อมูล ณ 15 กพ.64)</t>
  </si>
  <si>
    <t>6 ประเด็น (ข้อมูล ณ 15 กพ.64)</t>
  </si>
  <si>
    <t>การเขียนโครงการ
(ข้อมูล ณ 15 กพ.64)</t>
  </si>
  <si>
    <t>การดำเนินการ
(ข้อมูล ณ 15 กพ.64)</t>
  </si>
  <si>
    <t>แผนส่วนที่ 1 (ข้อมูล ณ 15 กพ.64)</t>
  </si>
  <si>
    <t>ส่วนที่ 2 แผนปกติ (ข้อมูล ณ 15 กพ.64)</t>
  </si>
  <si>
    <t>ลำดับที่</t>
  </si>
  <si>
    <t>ตัวชี้วัด</t>
  </si>
  <si>
    <t>เกณฑ์การประเมิน</t>
  </si>
  <si>
    <t xml:space="preserve">ผู้รับผิดชอบตัวชี้วัด </t>
  </si>
  <si>
    <t>ผลงาน (22 กพ.64)</t>
  </si>
  <si>
    <t>ผลงาน (มค.64)</t>
  </si>
  <si>
    <t>ประธาน</t>
  </si>
  <si>
    <t>เลขาฯ/ผู้ช่วยประธาน</t>
  </si>
  <si>
    <t>รพ.กำแพงเพชร</t>
  </si>
  <si>
    <t>สสอ.เมือง</t>
  </si>
  <si>
    <t>ร้อยละ</t>
  </si>
  <si>
    <t>การประเมิน</t>
  </si>
  <si>
    <t> KPI 1</t>
  </si>
  <si>
    <t> KPI 1 ร้อยละของเด็กปฐมวัยมีพัฒนาการสมวัย</t>
  </si>
  <si>
    <t>ร้อยละ 85 ของเด็กปฐมวัยมีพัฒนาการสมวัย</t>
  </si>
  <si>
    <t>นพ.ไพฑูรย์ / พญ.จารุพรรณ</t>
  </si>
  <si>
    <t>หทัยรัตน์ (เวชกรรมฯ)</t>
  </si>
  <si>
    <t>รุ่งนภา</t>
  </si>
  <si>
    <t>ผ่าน</t>
  </si>
  <si>
    <t> KPI 2</t>
  </si>
  <si>
    <t> KPI 2 ร้อยละของเด็กอายุ 0-5 ปี สูงดีสมส่วน</t>
  </si>
  <si>
    <t>ร้อยละ 62 ของเด็กอายุ 0-5 ปี สูงดีสมส่วน</t>
  </si>
  <si>
    <t> KPI 3</t>
  </si>
  <si>
    <t>KPI 3 ร้อยละของเด็กอายุ 6-14 ปี สูงดีสมส่วน</t>
  </si>
  <si>
    <t>ร้อยละ 66 ของเด็กอายุ 6-14 ปี สูงดีสมส่วน</t>
  </si>
  <si>
    <t>นพ.ไพฑูรย์</t>
  </si>
  <si>
    <t>รุจิดารีย์ (เวชกรรมฯ)</t>
  </si>
  <si>
    <t>ไม่ผ่าน</t>
  </si>
  <si>
    <t> KPI 4</t>
  </si>
  <si>
    <t>KPI 4 ประชาชนได้รับบริการทางทันตกรรม</t>
  </si>
  <si>
    <t>ร้อยละ 40 ของประชาชนได้รับบริการทางทันตกรรม</t>
  </si>
  <si>
    <t>ทพ.เจษฎา</t>
  </si>
  <si>
    <t>ทพ.เจษฎา (ทันตกรรม)</t>
  </si>
  <si>
    <t>ประเมินเป็นไตรมาส</t>
  </si>
  <si>
    <t> KPI 5</t>
  </si>
  <si>
    <t>KPI 5 ร้อยละของผู้สูงอายุที่มีภาวะพึ่งพิงได้รับการดูแลตาม Care Plan</t>
  </si>
  <si>
    <t>ร้อยละ 85 ของผู้สูงอายุที่มีภาวะพึ่งพิงได้รับการดูแลตาม Care Plan</t>
  </si>
  <si>
    <t>นพ.ไพฑูรย์ / นพ.สุธีร์</t>
  </si>
  <si>
    <t>กาญจนา (เวชกรรมฯ)</t>
  </si>
  <si>
    <t> KPI 6</t>
  </si>
  <si>
    <t>KPI 6 ผู้สูงอายุได้รับการคัดกรอง ADL</t>
  </si>
  <si>
    <t>ร้อยละ 100 ผู้สูงอายุได้รับการคัดกรอง ADL</t>
  </si>
  <si>
    <t> KPI 7</t>
  </si>
  <si>
    <t>KPI 7 ร้อยละของการตรวจติดตามกลุ่มสงสัยป่วยโรคเบาหวาน</t>
  </si>
  <si>
    <t>ร้อยละของการตรวจติดตามกลุ่มสงสัยป่วยโรคเบาหวาน ≥ร้อยละ 60</t>
  </si>
  <si>
    <t>มันฑนา (เวชกรรมฯ)
วิไลลักษณ์ (OPD)</t>
  </si>
  <si>
    <t>ทิพย์สุดา</t>
  </si>
  <si>
    <t> KPI 8</t>
  </si>
  <si>
    <t>KPI 8 สถานบริการทุกแห่งมีข้อมูลทะเบียนผู้พิการครอบคลุม ครบถ้วน</t>
  </si>
  <si>
    <t>ร้อยละ 100 ของสถานบริการทุกแห่งมีข้อมูลทะเบียนผู้พิการครอบคลุม ครบถ้วน</t>
  </si>
  <si>
    <t> KPI 9</t>
  </si>
  <si>
    <t>KPI 9 ร้อยละของผู้พิการเข้าถึงระบบบริการสุขภาพ</t>
  </si>
  <si>
    <t>ร้อยละ 80 ของผู้พิการเข้าถึงระบบบริการสุขภาพ</t>
  </si>
  <si>
    <t> KPI 10</t>
  </si>
  <si>
    <t>KPI 10 ร้อยละของการตรวจติดตามกลุ่มสงสัยป่วยโรคความดันโลหิตสูง</t>
  </si>
  <si>
    <t>ร้อยละของการตรวจติดตามกลุ่มสงสัยป่วยโรคความดันโลหิตสูง ≥ร้อยละ 70</t>
  </si>
  <si>
    <t> KPI 11</t>
  </si>
  <si>
    <t>KPI 11 ร้อยละของผู้ป่วยโรคเบาหวานที่ได้รับการตรวจ HbA1c อย่างน้อย 1 ครั้ง/ปี</t>
  </si>
  <si>
    <t>ร้อยละ 90 ของผู้ป่วยโรคเบาหวานที่ได้รับการตรวจ HbA1cอย่างน้อย 1 ครั้ง/ปี</t>
  </si>
  <si>
    <t> KPI 12</t>
  </si>
  <si>
    <t>KPI 12 จังหวัดสามารถควบคุมสถานการณ์ โรคติดเชื้อไวรัสโคโรนา 2019 (COVID-19) ให้สงบได้ภายใน 21 - 28 วัน</t>
  </si>
  <si>
    <t>จังหวัดสามารถควบคุมสถานการณ์โรคติดเชื้อไวรัสโคโรนา 2019 (COVID-19)ให้สงบได้ ภายใน 21 – 28 วัน ร้อยละ100</t>
  </si>
  <si>
    <t>สสจ.</t>
  </si>
  <si>
    <t> KPI 13</t>
  </si>
  <si>
    <t>KPI 13 จำนวนประชาชนคนไทย 25 ล้านคน มีหมอประจำตัว 3 คน</t>
  </si>
  <si>
    <t>ผู้สูงอายุติดบ้านติดเตียงได้รับการดูแลจากหมอประจําตัว 3 คน ร้อยละ 80</t>
  </si>
  <si>
    <t>นัชชา (เวขกรรมฯ)</t>
  </si>
  <si>
    <t>ขันชัย</t>
  </si>
  <si>
    <t> KPI 14</t>
  </si>
  <si>
    <t>KPI 14 ร้อยละของผู้ป่วยกลุ่มเป้าหมายที่ได้รับการดูแลจาก อสม.หมอประจำบ้านมีคุณภาพชีวิตที่ดี</t>
  </si>
  <si>
    <t>ร้อยละ 70 ของผู้ป่วยกลุ่มเป้าหมายที่ได้รับการดูแลจาก อสม.หมอประจำบ้านมีคุณภาพชีวิตที่ดี</t>
  </si>
  <si>
    <t> KPI 15</t>
  </si>
  <si>
    <t>KPI 15 ร้อยละของผู้รับบริการ( OPD visit) ของ PCU เทียบกับ รพ.แม่ข่าย</t>
  </si>
  <si>
    <t>ร้อยละ 60 ของผู้รับบริการ( OPD visit) ของ PCU เทียบกับ รพ.แม่ข่าย</t>
  </si>
  <si>
    <t>ธนกาญจน์ (เวขกรรมฯ)</t>
  </si>
  <si>
    <t>ยงยุทธ</t>
  </si>
  <si>
    <t> KPI 16</t>
  </si>
  <si>
    <t>KPI 16 ร้อยละของผู้ป่วยใน AdjRW &lt;0.5 กลุ่ม รพช.F2 F3 ส่งต่อ</t>
  </si>
  <si>
    <t>ร้อยละของผู้ป่วยใน AdjRW &lt;0.5 กลุ่ม รพช.F2 F3 ส่งต่อ ≤30</t>
  </si>
  <si>
    <t>รพช.</t>
  </si>
  <si>
    <t> KPI 17</t>
  </si>
  <si>
    <t>KPI 17 ร้อยละของผู้ป่วยใน AdjRW &lt;0.5 กลุ่ม รพช.F1 M2 ส่งต่อ</t>
  </si>
  <si>
    <t>ร้อยละของผู้ป่วยใน AdjRW &lt;0.5 กลุ่ม รพช.F1 M2 ส่งต่อ ≤25</t>
  </si>
  <si>
    <t> KPI 18</t>
  </si>
  <si>
    <t>KPI 18 ร้อยละของการรับกลับจาก รพท. (refer back)</t>
  </si>
  <si>
    <t>ร้อยละ 20 ของการรับกลับจาก รพท. (refer back)</t>
  </si>
  <si>
    <t> KPI 19</t>
  </si>
  <si>
    <t>KPI 19 ร้อยละของตำบลจัดการสุขภาพ ผ่านเกณฑ์การประเมินการพัฒนาคุณภาพชีวิตระดับ3ขึ้นไป</t>
  </si>
  <si>
    <t>ร้อยละ 70 ของตำบลจัดการสุขภาพ ผ่านเกณฑ์การประเมินการพัฒนาคุณภาพชีวิตระดับ3ขึ้นไป</t>
  </si>
  <si>
    <t>สนธยา 
(หัวหน้า สสอ.เมือง)</t>
  </si>
  <si>
    <t>ยังไม่มีผลงานใน MIS</t>
  </si>
  <si>
    <t>ต.ทรงธรรม 
ต.ท่าขุนราม
ต.ธำมรงค์</t>
  </si>
  <si>
    <t> KPI 20</t>
  </si>
  <si>
    <t>KPI 20 ร้อยละผู้ป่วยโรคหลอดเลือดสมองตีบ/อุดตันระยะเฉียบพลัน(I63)ที่มีอาการไม่เกิน4.5 ชั่วโมงด้รับการรักษาด้วยยาละลายลิ่มเลือดทางหลอดเลือดดำภายใน60 นาที(door to needle time)</t>
  </si>
  <si>
    <t>≥ ร้อยละ 60 ผู้ป่วยโรคหลอดเลือดสมองตีบ/อุดตันระยะเฉียบพลัน(I63)ที่มีอาการไม่เกิน4.5 ชั่วโมงด้รับการรักษาด้วยยาละลายลิ่มเลือดทางหลอดเลือดดำภายใน60 นาที(door to needle time)</t>
  </si>
  <si>
    <t>พญ.สุมาวดี</t>
  </si>
  <si>
    <t>สุนีย์รัตน์ (PCT MED)</t>
  </si>
  <si>
    <t> KPI 21</t>
  </si>
  <si>
    <t>KPI 21 ร้อยละความครอบคลุมการรักษาผู้ป่วยวัณโรครายใหม่และกลับเป็นซ้ำ</t>
  </si>
  <si>
    <t>ร้อยละ 85 ของความครอบคลุมการรักษาผู้ป่วยวัณโรครายใหม่และกลับเป็นซ้ำ</t>
  </si>
  <si>
    <t xml:space="preserve">พญ.กชกร </t>
  </si>
  <si>
    <t>ปัทมา (PCT MED)</t>
  </si>
  <si>
    <t>สุรพงษ์</t>
  </si>
  <si>
    <t> KPI 22</t>
  </si>
  <si>
    <t>KPI 22 อัตราตายผู้ป่วยวัณโรคปอดรายใหม่</t>
  </si>
  <si>
    <t>อัตราตายผู้ป่วยวัณโรคปอดรายใหม่ &lt; ร้อยละ 5</t>
  </si>
  <si>
    <t> KPI 23</t>
  </si>
  <si>
    <t>KPI 23 อัตราการขาดยาผู้ป่วยวัณโรคปอดรายใหม่</t>
  </si>
  <si>
    <t>ร้อยละ 0 ของอัตราการขาดยาผู้ป่วยวัณโรคปอดรายใหม่</t>
  </si>
  <si>
    <t> KPI 24</t>
  </si>
  <si>
    <t>KPI 24 ประชาชนกลุ่มเสี่ยงได้รับการคัดกรองเชิงรุกด้วยการถ่ายภาพรังสีทรวงอก 7 กลุ่มเสี่ยง</t>
  </si>
  <si>
    <t>ประชาชนกลุ่มเสี่ยงได้รับการคัดกรองเชิงรุกด้วยการถ่ายภาพรังสีทรวงอก 7 กลุ่มเสี่ยง ≥ ร้อยละ 95</t>
  </si>
  <si>
    <t>จุฑาทิพย์ (เวขกรรมฯ)</t>
  </si>
  <si>
    <t> KPI 25</t>
  </si>
  <si>
    <t>KPI 25 อัตราการฆ่าตัวตายสำเร็จ (ไม่เกิน 8.0 ต่อประชากรแสนคน)</t>
  </si>
  <si>
    <t>อัตราการฆ่าตัวตายสำเร็จ (ไม่เกิน 8 ต่อประชากรแสนคน)</t>
  </si>
  <si>
    <t>พญ.กัลยา</t>
  </si>
  <si>
    <t>นพวรรณ (จิตเวชฯ)</t>
  </si>
  <si>
    <t> KPI 26</t>
  </si>
  <si>
    <t>KPI 26 อัตราตายของผู้ป่วยโรคกล้ามเนื้อหัวใจตายเฉียบพลันชนิด STEMI</t>
  </si>
  <si>
    <t>อัตราตายของผู้ป่วยโรคกล้ามเนื้อหัวใจตายเฉียบพลันชนิด STEMI ≤ ร้อยละ 8</t>
  </si>
  <si>
    <t>พญ.วรรณพร</t>
  </si>
  <si>
    <t>จิราพร (PCT MED)</t>
  </si>
  <si>
    <t> KPI 27</t>
  </si>
  <si>
    <t>KPI 27 ร้อยละของการให้การรักษาผู้ป่วย STEMI ได้ตามมาตรฐานเวลาที่กำหนด</t>
  </si>
  <si>
    <t>ร้อยละ 60 ของการให้การรักษาผู้ป่วย STEMI ได้ตามมาตรฐานเวลาที่กำหนด</t>
  </si>
  <si>
    <t> KPI 28</t>
  </si>
  <si>
    <t>KPI 28 ร้อยละของผู้ป่วยมะเร็ง 5 อันดับแรก ที่ได้รับการรักษาด้วยการผ่าตัดภายในระยะเวลา 4 สัปดาห์</t>
  </si>
  <si>
    <t>ร้อยละ 75 ของผู้ป่วยมะเร็ง 5 อันดับแรก ที่ได้รับการรักษาด้วยการผ่าตัดภายในระยะเวลา 4 สัปดาห์</t>
  </si>
  <si>
    <t>นพ.อัครพงศ์</t>
  </si>
  <si>
    <t>ณัฐวุฒิ (PCT ศัลย์ฯ)</t>
  </si>
  <si>
    <t> KPI 29</t>
  </si>
  <si>
    <t>KPI 29 ร้อยละของผู้ป่วยมะเร็ง 5 อันดับแรกที่ได้รับการรักษาด้วยเคมีบำบัดภายในระยะเวลา 6 สัปดาห์</t>
  </si>
  <si>
    <t>ร้อยละ 75 ของผู้ป่วยมะเร็ง 5 อันดับแรกที่ได้รับการรักษาด้วยเคมีบำบัดภายในระยะเวลา 6 สัปดาห์</t>
  </si>
  <si>
    <t> KPI 30</t>
  </si>
  <si>
    <t>KPI 30 ร้อยละของผู้ป่วยมะเร็ง 5 อันดับแรกที่ได้รับการรักษาด้วยรังสีรักษาภายในระยะเวลา 6 สัปดาห์</t>
  </si>
  <si>
    <t>ร้อยละ 60 ของผู้ป่วยมะเร็ง 5 อันดับแรกที่ได้รับการรักษาด้วยรังสีรักษาภายในระยะเวลา 6 สัปดาห์</t>
  </si>
  <si>
    <t> KPI 31</t>
  </si>
  <si>
    <t>KPI 31 ร้อยละของผู้ป่วยยาเสพติดที่เข้าสู่กระบวนการบำบัดรักษา ได้รับการดูแลอย่างมีคุณภาพอย่างต่อเนื่องจนถึงการติดตามฯ</t>
  </si>
  <si>
    <t>ร้อยละ 55 ของผู้ป่วยยาเสพติดที่เข้าสู่กระบวนการบำบัดรักษา ได้รับการดูแลอย่างมีคุณภาพอย่างต่อเนื่องจนถึงการติดตามฯ</t>
  </si>
  <si>
    <t>พัชนี (จิตเวชฯ)</t>
  </si>
  <si>
    <t> KPI 32</t>
  </si>
  <si>
    <t>KPI 32 ร้อยละของหน่วยบริการที่ประสบภาวะวิกฤตทางการเงิน ระดับ 6</t>
  </si>
  <si>
    <t>ร้อยละของหน่วยบริการที่ประสบภาวะวิกฤตทางการเงิน ระดับ 6 ≤ร้อยละ 7</t>
  </si>
  <si>
    <t>รุ่งวันเพ็ญ (บัญชีฯ)</t>
  </si>
  <si>
    <t> KPI 33</t>
  </si>
  <si>
    <t>KPI 33 ร้อยละของหน่วยบริการที่ประสบภาวะวิกฤตทางการเงิน ระดับ 7</t>
  </si>
  <si>
    <t>ร้อยละของหน่วยบริการที่ประสบภาวะวิกฤตทางการเงิน ระดับ 7 ≤ร้อยละ 4</t>
  </si>
  <si>
    <t> KPI 34</t>
  </si>
  <si>
    <t>KPI 34 อัตราตายผู้ป่วยติดเชื้อในกระแสเลือดแบบรุนแรงชนิด community-acquired</t>
  </si>
  <si>
    <t>อัตราตายผู้ป่วยติดเชื้อในกระแสเลือดแบบรุนแรงชนิด community-acquired ≤ร้อยละ 26</t>
  </si>
  <si>
    <t>มยุรี (PCT 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</si>
</sst>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TH SarabunPSK"/>
      <family val="2"/>
      <charset val="222"/>
    </font>
    <font>
      <b/>
      <sz val="14"/>
      <name val="TH SarabunPSK"/>
      <family val="2"/>
    </font>
    <font>
      <sz val="16"/>
      <name val="TH SarabunPSK"/>
      <family val="2"/>
    </font>
    <font>
      <b/>
      <u val="double"/>
      <sz val="14"/>
      <name val="TH SarabunPSK"/>
      <family val="2"/>
    </font>
    <font>
      <b/>
      <sz val="14"/>
      <color rgb="FFFF0000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u val="double"/>
      <sz val="14"/>
      <color theme="1"/>
      <name val="TH SarabunPSK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2.6"/>
      <name val="TH SarabunPSK"/>
      <family val="2"/>
    </font>
    <font>
      <sz val="14"/>
      <name val="Angsana New"/>
      <family val="1"/>
    </font>
    <font>
      <sz val="12.6"/>
      <name val="TH SarabunPSK"/>
      <family val="2"/>
      <charset val="222"/>
    </font>
    <font>
      <u val="double"/>
      <sz val="14"/>
      <color rgb="FFFF0000"/>
      <name val="TH SarabunPSK"/>
      <family val="2"/>
    </font>
    <font>
      <sz val="14"/>
      <name val="Times New Roman"/>
      <family val="1"/>
      <charset val="222"/>
    </font>
    <font>
      <sz val="16"/>
      <color rgb="FFFF0000"/>
      <name val="TH SarabunPSK"/>
      <family val="2"/>
    </font>
    <font>
      <sz val="14"/>
      <color rgb="FFFF9900"/>
      <name val="TH SarabunPSK"/>
      <family val="2"/>
    </font>
    <font>
      <b/>
      <sz val="22"/>
      <color theme="1"/>
      <name val="TH SarabunPSK"/>
      <family val="2"/>
    </font>
    <font>
      <sz val="12"/>
      <color theme="1"/>
      <name val="TH SarabunPSK"/>
      <family val="2"/>
    </font>
    <font>
      <u val="double"/>
      <sz val="16"/>
      <color theme="1"/>
      <name val="TH SarabunPSK"/>
      <family val="2"/>
    </font>
    <font>
      <sz val="12"/>
      <color rgb="FFFF0000"/>
      <name val="TH SarabunPSK"/>
      <family val="2"/>
    </font>
    <font>
      <b/>
      <u val="double"/>
      <sz val="16"/>
      <color theme="1"/>
      <name val="TH SarabunPSK"/>
      <family val="2"/>
    </font>
    <font>
      <b/>
      <sz val="22"/>
      <name val="TH SarabunPSK"/>
      <family val="2"/>
    </font>
    <font>
      <sz val="14"/>
      <color rgb="FF212529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762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7" fillId="0" borderId="1" xfId="0" applyFont="1" applyFill="1" applyBorder="1" applyAlignment="1">
      <alignment vertical="top"/>
    </xf>
    <xf numFmtId="0" fontId="3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3" fontId="4" fillId="0" borderId="0" xfId="0" applyNumberFormat="1" applyFont="1" applyBorder="1" applyAlignment="1">
      <alignment vertical="top"/>
    </xf>
    <xf numFmtId="3" fontId="3" fillId="0" borderId="2" xfId="0" applyNumberFormat="1" applyFont="1" applyFill="1" applyBorder="1" applyAlignment="1">
      <alignment horizontal="center" vertical="top"/>
    </xf>
    <xf numFmtId="3" fontId="7" fillId="0" borderId="2" xfId="0" applyNumberFormat="1" applyFont="1" applyFill="1" applyBorder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vertical="top"/>
    </xf>
    <xf numFmtId="3" fontId="1" fillId="0" borderId="0" xfId="0" applyNumberFormat="1" applyFont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4" borderId="0" xfId="0" applyFont="1" applyFill="1" applyAlignment="1">
      <alignment vertical="top"/>
    </xf>
    <xf numFmtId="0" fontId="7" fillId="0" borderId="0" xfId="0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/>
    </xf>
    <xf numFmtId="3" fontId="6" fillId="0" borderId="4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top"/>
    </xf>
    <xf numFmtId="3" fontId="6" fillId="7" borderId="1" xfId="0" applyNumberFormat="1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top"/>
    </xf>
    <xf numFmtId="0" fontId="3" fillId="8" borderId="2" xfId="0" applyFont="1" applyFill="1" applyBorder="1" applyAlignment="1">
      <alignment horizontal="center" vertical="top"/>
    </xf>
    <xf numFmtId="0" fontId="6" fillId="8" borderId="2" xfId="0" applyFont="1" applyFill="1" applyBorder="1" applyAlignment="1">
      <alignment horizontal="center" vertical="top"/>
    </xf>
    <xf numFmtId="3" fontId="18" fillId="7" borderId="4" xfId="0" applyNumberFormat="1" applyFont="1" applyFill="1" applyBorder="1" applyAlignment="1">
      <alignment horizontal="center" vertical="top"/>
    </xf>
    <xf numFmtId="3" fontId="17" fillId="0" borderId="2" xfId="0" applyNumberFormat="1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3" fontId="17" fillId="9" borderId="2" xfId="0" applyNumberFormat="1" applyFont="1" applyFill="1" applyBorder="1" applyAlignment="1">
      <alignment horizontal="center" vertical="top"/>
    </xf>
    <xf numFmtId="3" fontId="18" fillId="9" borderId="2" xfId="0" applyNumberFormat="1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/>
    </xf>
    <xf numFmtId="3" fontId="18" fillId="6" borderId="4" xfId="0" applyNumberFormat="1" applyFont="1" applyFill="1" applyBorder="1" applyAlignment="1">
      <alignment horizontal="center" vertical="top"/>
    </xf>
    <xf numFmtId="3" fontId="10" fillId="0" borderId="4" xfId="0" applyNumberFormat="1" applyFont="1" applyFill="1" applyBorder="1" applyAlignment="1">
      <alignment horizontal="center" vertical="top"/>
    </xf>
    <xf numFmtId="3" fontId="18" fillId="9" borderId="4" xfId="0" applyNumberFormat="1" applyFont="1" applyFill="1" applyBorder="1" applyAlignment="1">
      <alignment horizontal="center" vertical="top"/>
    </xf>
    <xf numFmtId="0" fontId="7" fillId="8" borderId="1" xfId="0" applyFont="1" applyFill="1" applyBorder="1" applyAlignment="1">
      <alignment horizontal="center" vertical="top"/>
    </xf>
    <xf numFmtId="0" fontId="11" fillId="9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3" fontId="3" fillId="9" borderId="13" xfId="0" applyNumberFormat="1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3" fontId="6" fillId="9" borderId="13" xfId="0" applyNumberFormat="1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center" vertical="top" wrapText="1"/>
    </xf>
    <xf numFmtId="3" fontId="6" fillId="2" borderId="15" xfId="0" applyNumberFormat="1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top" wrapText="1"/>
    </xf>
    <xf numFmtId="3" fontId="6" fillId="7" borderId="15" xfId="0" applyNumberFormat="1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 wrapText="1"/>
    </xf>
    <xf numFmtId="3" fontId="6" fillId="2" borderId="13" xfId="0" applyNumberFormat="1" applyFont="1" applyFill="1" applyBorder="1" applyAlignment="1">
      <alignment horizontal="center" vertical="top"/>
    </xf>
    <xf numFmtId="3" fontId="6" fillId="6" borderId="13" xfId="0" applyNumberFormat="1" applyFont="1" applyFill="1" applyBorder="1" applyAlignment="1">
      <alignment horizontal="center" vertical="top"/>
    </xf>
    <xf numFmtId="3" fontId="15" fillId="2" borderId="13" xfId="0" applyNumberFormat="1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top" wrapText="1"/>
    </xf>
    <xf numFmtId="3" fontId="10" fillId="9" borderId="13" xfId="0" applyNumberFormat="1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 wrapText="1"/>
    </xf>
    <xf numFmtId="3" fontId="6" fillId="7" borderId="13" xfId="0" applyNumberFormat="1" applyFont="1" applyFill="1" applyBorder="1" applyAlignment="1">
      <alignment horizontal="center" vertical="top"/>
    </xf>
    <xf numFmtId="3" fontId="7" fillId="0" borderId="17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3" fontId="6" fillId="10" borderId="13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 wrapText="1"/>
    </xf>
    <xf numFmtId="3" fontId="6" fillId="0" borderId="13" xfId="0" applyNumberFormat="1" applyFont="1" applyFill="1" applyBorder="1" applyAlignment="1">
      <alignment horizontal="center" vertical="top"/>
    </xf>
    <xf numFmtId="3" fontId="6" fillId="2" borderId="18" xfId="0" applyNumberFormat="1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 wrapText="1"/>
    </xf>
    <xf numFmtId="3" fontId="6" fillId="0" borderId="14" xfId="0" applyNumberFormat="1" applyFont="1" applyFill="1" applyBorder="1" applyAlignment="1">
      <alignment horizontal="center" vertical="top"/>
    </xf>
    <xf numFmtId="3" fontId="3" fillId="0" borderId="13" xfId="0" applyNumberFormat="1" applyFont="1" applyFill="1" applyBorder="1" applyAlignment="1">
      <alignment horizontal="center" vertical="top"/>
    </xf>
    <xf numFmtId="3" fontId="17" fillId="0" borderId="14" xfId="0" applyNumberFormat="1" applyFont="1" applyFill="1" applyBorder="1" applyAlignment="1">
      <alignment horizontal="center" vertical="top"/>
    </xf>
    <xf numFmtId="3" fontId="3" fillId="0" borderId="14" xfId="0" applyNumberFormat="1" applyFont="1" applyFill="1" applyBorder="1" applyAlignment="1">
      <alignment horizontal="center" vertical="top"/>
    </xf>
    <xf numFmtId="3" fontId="7" fillId="0" borderId="13" xfId="0" applyNumberFormat="1" applyFont="1" applyFill="1" applyBorder="1" applyAlignment="1">
      <alignment horizontal="center" vertical="top"/>
    </xf>
    <xf numFmtId="3" fontId="7" fillId="0" borderId="14" xfId="0" applyNumberFormat="1" applyFont="1" applyFill="1" applyBorder="1" applyAlignment="1">
      <alignment horizontal="center" vertical="top"/>
    </xf>
    <xf numFmtId="3" fontId="18" fillId="0" borderId="14" xfId="0" applyNumberFormat="1" applyFont="1" applyFill="1" applyBorder="1" applyAlignment="1">
      <alignment horizontal="center" vertical="top"/>
    </xf>
    <xf numFmtId="3" fontId="6" fillId="0" borderId="13" xfId="0" applyNumberFormat="1" applyFont="1" applyFill="1" applyBorder="1" applyAlignment="1">
      <alignment horizontal="center" vertical="top" wrapText="1"/>
    </xf>
    <xf numFmtId="3" fontId="6" fillId="0" borderId="14" xfId="0" applyNumberFormat="1" applyFont="1" applyFill="1" applyBorder="1" applyAlignment="1">
      <alignment horizontal="center" vertical="top" wrapText="1"/>
    </xf>
    <xf numFmtId="3" fontId="18" fillId="2" borderId="13" xfId="0" applyNumberFormat="1" applyFont="1" applyFill="1" applyBorder="1" applyAlignment="1">
      <alignment horizontal="center" vertical="top"/>
    </xf>
    <xf numFmtId="3" fontId="6" fillId="0" borderId="16" xfId="0" applyNumberFormat="1" applyFont="1" applyFill="1" applyBorder="1" applyAlignment="1">
      <alignment horizontal="center" vertical="top"/>
    </xf>
    <xf numFmtId="3" fontId="6" fillId="0" borderId="17" xfId="0" applyNumberFormat="1" applyFont="1" applyFill="1" applyBorder="1" applyAlignment="1">
      <alignment horizontal="center" vertical="top"/>
    </xf>
    <xf numFmtId="3" fontId="18" fillId="0" borderId="13" xfId="0" applyNumberFormat="1" applyFont="1" applyFill="1" applyBorder="1" applyAlignment="1">
      <alignment horizontal="center" vertical="top"/>
    </xf>
    <xf numFmtId="3" fontId="10" fillId="0" borderId="16" xfId="0" applyNumberFormat="1" applyFont="1" applyFill="1" applyBorder="1" applyAlignment="1">
      <alignment horizontal="center" vertical="top"/>
    </xf>
    <xf numFmtId="3" fontId="10" fillId="0" borderId="13" xfId="0" applyNumberFormat="1" applyFont="1" applyFill="1" applyBorder="1" applyAlignment="1">
      <alignment horizontal="center" vertical="top"/>
    </xf>
    <xf numFmtId="3" fontId="18" fillId="0" borderId="16" xfId="0" applyNumberFormat="1" applyFont="1" applyFill="1" applyBorder="1" applyAlignment="1">
      <alignment horizontal="center" vertical="top"/>
    </xf>
    <xf numFmtId="3" fontId="18" fillId="2" borderId="15" xfId="0" applyNumberFormat="1" applyFont="1" applyFill="1" applyBorder="1" applyAlignment="1">
      <alignment horizontal="center" vertical="top"/>
    </xf>
    <xf numFmtId="3" fontId="6" fillId="0" borderId="15" xfId="0" applyNumberFormat="1" applyFont="1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top"/>
    </xf>
    <xf numFmtId="3" fontId="7" fillId="2" borderId="13" xfId="0" applyNumberFormat="1" applyFont="1" applyFill="1" applyBorder="1" applyAlignment="1">
      <alignment horizontal="center" vertical="top"/>
    </xf>
    <xf numFmtId="0" fontId="11" fillId="0" borderId="17" xfId="0" applyFont="1" applyFill="1" applyBorder="1" applyAlignment="1">
      <alignment horizontal="center" vertical="top"/>
    </xf>
    <xf numFmtId="0" fontId="11" fillId="2" borderId="18" xfId="0" applyFont="1" applyFill="1" applyBorder="1" applyAlignment="1">
      <alignment horizontal="center" vertical="top"/>
    </xf>
    <xf numFmtId="3" fontId="6" fillId="0" borderId="19" xfId="0" applyNumberFormat="1" applyFont="1" applyFill="1" applyBorder="1" applyAlignment="1">
      <alignment horizontal="center" vertical="top"/>
    </xf>
    <xf numFmtId="3" fontId="6" fillId="0" borderId="20" xfId="0" applyNumberFormat="1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top"/>
    </xf>
    <xf numFmtId="0" fontId="12" fillId="0" borderId="23" xfId="0" applyFont="1" applyBorder="1" applyAlignment="1">
      <alignment horizontal="center" vertical="top"/>
    </xf>
    <xf numFmtId="0" fontId="12" fillId="0" borderId="24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23" xfId="0" applyFont="1" applyFill="1" applyBorder="1" applyAlignment="1">
      <alignment vertical="top" wrapText="1"/>
    </xf>
    <xf numFmtId="0" fontId="3" fillId="0" borderId="23" xfId="0" applyFont="1" applyFill="1" applyBorder="1" applyAlignment="1">
      <alignment vertical="top" wrapText="1"/>
    </xf>
    <xf numFmtId="0" fontId="6" fillId="6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vertical="top" wrapText="1"/>
    </xf>
    <xf numFmtId="0" fontId="10" fillId="0" borderId="23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3" fontId="4" fillId="2" borderId="32" xfId="0" applyNumberFormat="1" applyFont="1" applyFill="1" applyBorder="1" applyAlignment="1">
      <alignment horizontal="center" vertical="center" wrapText="1"/>
    </xf>
    <xf numFmtId="3" fontId="4" fillId="6" borderId="33" xfId="0" applyNumberFormat="1" applyFont="1" applyFill="1" applyBorder="1" applyAlignment="1">
      <alignment horizontal="center" vertical="center" wrapText="1"/>
    </xf>
    <xf numFmtId="3" fontId="4" fillId="7" borderId="33" xfId="0" applyNumberFormat="1" applyFont="1" applyFill="1" applyBorder="1" applyAlignment="1">
      <alignment horizontal="center" vertical="center" wrapText="1"/>
    </xf>
    <xf numFmtId="3" fontId="4" fillId="9" borderId="33" xfId="0" applyNumberFormat="1" applyFont="1" applyFill="1" applyBorder="1" applyAlignment="1">
      <alignment horizontal="center" vertical="center" wrapText="1"/>
    </xf>
    <xf numFmtId="3" fontId="4" fillId="10" borderId="34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 wrapText="1"/>
    </xf>
    <xf numFmtId="3" fontId="4" fillId="6" borderId="36" xfId="0" applyNumberFormat="1" applyFont="1" applyFill="1" applyBorder="1" applyAlignment="1">
      <alignment horizontal="center" vertical="center" wrapText="1"/>
    </xf>
    <xf numFmtId="3" fontId="4" fillId="7" borderId="36" xfId="0" applyNumberFormat="1" applyFont="1" applyFill="1" applyBorder="1" applyAlignment="1">
      <alignment horizontal="center" vertical="center" wrapText="1"/>
    </xf>
    <xf numFmtId="3" fontId="4" fillId="9" borderId="36" xfId="0" applyNumberFormat="1" applyFont="1" applyFill="1" applyBorder="1" applyAlignment="1">
      <alignment horizontal="center" vertical="center" wrapText="1"/>
    </xf>
    <xf numFmtId="3" fontId="4" fillId="10" borderId="37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top"/>
    </xf>
    <xf numFmtId="3" fontId="18" fillId="0" borderId="4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3" fontId="18" fillId="0" borderId="15" xfId="0" applyNumberFormat="1" applyFont="1" applyFill="1" applyBorder="1" applyAlignment="1">
      <alignment horizontal="center" vertical="top"/>
    </xf>
    <xf numFmtId="0" fontId="6" fillId="4" borderId="1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3" fontId="6" fillId="4" borderId="13" xfId="0" applyNumberFormat="1" applyFont="1" applyFill="1" applyBorder="1" applyAlignment="1">
      <alignment horizontal="center" vertical="top"/>
    </xf>
    <xf numFmtId="0" fontId="6" fillId="4" borderId="0" xfId="0" applyFont="1" applyFill="1" applyAlignment="1">
      <alignment vertical="top"/>
    </xf>
    <xf numFmtId="3" fontId="6" fillId="0" borderId="23" xfId="0" applyNumberFormat="1" applyFont="1" applyFill="1" applyBorder="1" applyAlignment="1">
      <alignment horizontal="center" vertical="top"/>
    </xf>
    <xf numFmtId="3" fontId="17" fillId="0" borderId="23" xfId="0" applyNumberFormat="1" applyFont="1" applyFill="1" applyBorder="1" applyAlignment="1">
      <alignment horizontal="center" vertical="top"/>
    </xf>
    <xf numFmtId="3" fontId="3" fillId="0" borderId="23" xfId="0" applyNumberFormat="1" applyFont="1" applyFill="1" applyBorder="1" applyAlignment="1">
      <alignment horizontal="center" vertical="top"/>
    </xf>
    <xf numFmtId="3" fontId="7" fillId="0" borderId="23" xfId="0" applyNumberFormat="1" applyFont="1" applyFill="1" applyBorder="1" applyAlignment="1">
      <alignment horizontal="center" vertical="top"/>
    </xf>
    <xf numFmtId="3" fontId="18" fillId="0" borderId="23" xfId="0" applyNumberFormat="1" applyFont="1" applyFill="1" applyBorder="1" applyAlignment="1">
      <alignment horizontal="center" vertical="top"/>
    </xf>
    <xf numFmtId="3" fontId="6" fillId="0" borderId="27" xfId="0" applyNumberFormat="1" applyFont="1" applyFill="1" applyBorder="1" applyAlignment="1">
      <alignment horizontal="center" vertical="top"/>
    </xf>
    <xf numFmtId="3" fontId="18" fillId="0" borderId="27" xfId="0" applyNumberFormat="1" applyFont="1" applyFill="1" applyBorder="1" applyAlignment="1">
      <alignment horizontal="center" vertical="top"/>
    </xf>
    <xf numFmtId="3" fontId="10" fillId="0" borderId="27" xfId="0" applyNumberFormat="1" applyFont="1" applyFill="1" applyBorder="1" applyAlignment="1">
      <alignment horizontal="center" vertical="top"/>
    </xf>
    <xf numFmtId="3" fontId="6" fillId="0" borderId="23" xfId="0" applyNumberFormat="1" applyFont="1" applyFill="1" applyBorder="1" applyAlignment="1">
      <alignment horizontal="center" vertical="top" wrapText="1"/>
    </xf>
    <xf numFmtId="3" fontId="6" fillId="4" borderId="23" xfId="0" applyNumberFormat="1" applyFont="1" applyFill="1" applyBorder="1" applyAlignment="1">
      <alignment horizontal="center" vertical="top"/>
    </xf>
    <xf numFmtId="3" fontId="6" fillId="10" borderId="23" xfId="0" applyNumberFormat="1" applyFont="1" applyFill="1" applyBorder="1" applyAlignment="1">
      <alignment horizontal="center" vertical="top"/>
    </xf>
    <xf numFmtId="0" fontId="11" fillId="0" borderId="23" xfId="0" applyFont="1" applyFill="1" applyBorder="1" applyAlignment="1">
      <alignment horizontal="center" vertical="top"/>
    </xf>
    <xf numFmtId="3" fontId="6" fillId="0" borderId="25" xfId="0" applyNumberFormat="1" applyFont="1" applyFill="1" applyBorder="1" applyAlignment="1">
      <alignment horizontal="center" vertical="top"/>
    </xf>
    <xf numFmtId="3" fontId="4" fillId="11" borderId="22" xfId="0" applyNumberFormat="1" applyFont="1" applyFill="1" applyBorder="1" applyAlignment="1">
      <alignment horizontal="center" vertical="center" wrapText="1"/>
    </xf>
    <xf numFmtId="3" fontId="18" fillId="11" borderId="23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/>
    </xf>
    <xf numFmtId="0" fontId="4" fillId="0" borderId="14" xfId="0" applyFont="1" applyFill="1" applyBorder="1" applyAlignment="1">
      <alignment horizontal="center" vertical="top" wrapText="1"/>
    </xf>
    <xf numFmtId="3" fontId="4" fillId="0" borderId="13" xfId="0" applyNumberFormat="1" applyFont="1" applyFill="1" applyBorder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3" fontId="4" fillId="0" borderId="23" xfId="0" applyNumberFormat="1" applyFont="1" applyFill="1" applyBorder="1" applyAlignment="1">
      <alignment vertical="top"/>
    </xf>
    <xf numFmtId="0" fontId="5" fillId="0" borderId="2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vertical="top"/>
    </xf>
    <xf numFmtId="0" fontId="11" fillId="0" borderId="27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3" fillId="7" borderId="23" xfId="0" applyFont="1" applyFill="1" applyBorder="1" applyAlignment="1">
      <alignment vertical="top"/>
    </xf>
    <xf numFmtId="0" fontId="16" fillId="7" borderId="23" xfId="0" applyFont="1" applyFill="1" applyBorder="1" applyAlignment="1">
      <alignment vertical="top"/>
    </xf>
    <xf numFmtId="0" fontId="6" fillId="0" borderId="24" xfId="0" applyFont="1" applyFill="1" applyBorder="1" applyAlignment="1">
      <alignment horizontal="center" vertical="top"/>
    </xf>
    <xf numFmtId="0" fontId="4" fillId="0" borderId="24" xfId="0" applyFont="1" applyFill="1" applyBorder="1" applyAlignment="1">
      <alignment vertical="top"/>
    </xf>
    <xf numFmtId="0" fontId="6" fillId="2" borderId="38" xfId="0" applyFont="1" applyFill="1" applyBorder="1" applyAlignment="1">
      <alignment horizontal="center" vertical="top"/>
    </xf>
    <xf numFmtId="0" fontId="13" fillId="3" borderId="38" xfId="0" applyFont="1" applyFill="1" applyBorder="1" applyAlignment="1">
      <alignment vertical="top" wrapText="1"/>
    </xf>
    <xf numFmtId="0" fontId="13" fillId="3" borderId="6" xfId="0" applyFont="1" applyFill="1" applyBorder="1" applyAlignment="1">
      <alignment vertical="top" wrapText="1"/>
    </xf>
    <xf numFmtId="0" fontId="10" fillId="3" borderId="24" xfId="0" applyFont="1" applyFill="1" applyBorder="1" applyAlignment="1">
      <alignment horizontal="left" vertical="top"/>
    </xf>
    <xf numFmtId="0" fontId="6" fillId="3" borderId="24" xfId="0" applyFont="1" applyFill="1" applyBorder="1" applyAlignment="1">
      <alignment horizontal="left" vertical="top"/>
    </xf>
    <xf numFmtId="0" fontId="14" fillId="0" borderId="13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/>
    </xf>
    <xf numFmtId="0" fontId="7" fillId="4" borderId="14" xfId="0" applyFont="1" applyFill="1" applyBorder="1" applyAlignment="1">
      <alignment horizontal="center" vertical="top" wrapText="1"/>
    </xf>
    <xf numFmtId="3" fontId="7" fillId="4" borderId="13" xfId="0" applyNumberFormat="1" applyFont="1" applyFill="1" applyBorder="1" applyAlignment="1">
      <alignment horizontal="center" vertical="top"/>
    </xf>
    <xf numFmtId="3" fontId="7" fillId="4" borderId="2" xfId="0" applyNumberFormat="1" applyFont="1" applyFill="1" applyBorder="1" applyAlignment="1">
      <alignment horizontal="center" vertical="top"/>
    </xf>
    <xf numFmtId="3" fontId="7" fillId="4" borderId="23" xfId="0" applyNumberFormat="1" applyFont="1" applyFill="1" applyBorder="1" applyAlignment="1">
      <alignment horizontal="center" vertical="top"/>
    </xf>
    <xf numFmtId="0" fontId="6" fillId="4" borderId="39" xfId="0" applyFont="1" applyFill="1" applyBorder="1" applyAlignment="1">
      <alignment vertical="top" wrapText="1"/>
    </xf>
    <xf numFmtId="0" fontId="6" fillId="4" borderId="7" xfId="0" applyFont="1" applyFill="1" applyBorder="1" applyAlignment="1">
      <alignment horizontal="center" vertical="top" wrapText="1"/>
    </xf>
    <xf numFmtId="3" fontId="6" fillId="4" borderId="4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3" fontId="18" fillId="4" borderId="15" xfId="0" applyNumberFormat="1" applyFont="1" applyFill="1" applyBorder="1" applyAlignment="1">
      <alignment horizontal="center" vertical="top"/>
    </xf>
    <xf numFmtId="3" fontId="18" fillId="4" borderId="4" xfId="0" applyNumberFormat="1" applyFont="1" applyFill="1" applyBorder="1" applyAlignment="1">
      <alignment horizontal="center" vertical="top"/>
    </xf>
    <xf numFmtId="3" fontId="18" fillId="4" borderId="23" xfId="0" applyNumberFormat="1" applyFont="1" applyFill="1" applyBorder="1" applyAlignment="1">
      <alignment horizontal="center" vertical="top"/>
    </xf>
    <xf numFmtId="0" fontId="6" fillId="4" borderId="38" xfId="0" applyFont="1" applyFill="1" applyBorder="1" applyAlignment="1">
      <alignment vertical="top" wrapText="1"/>
    </xf>
    <xf numFmtId="0" fontId="6" fillId="4" borderId="14" xfId="0" applyFont="1" applyFill="1" applyBorder="1" applyAlignment="1">
      <alignment horizontal="center" vertical="top" wrapText="1"/>
    </xf>
    <xf numFmtId="3" fontId="6" fillId="4" borderId="2" xfId="0" applyNumberFormat="1" applyFont="1" applyFill="1" applyBorder="1" applyAlignment="1">
      <alignment horizontal="center" vertical="top"/>
    </xf>
    <xf numFmtId="0" fontId="13" fillId="7" borderId="27" xfId="0" applyFont="1" applyFill="1" applyBorder="1" applyAlignment="1">
      <alignment vertical="top"/>
    </xf>
    <xf numFmtId="0" fontId="22" fillId="4" borderId="38" xfId="0" applyFont="1" applyFill="1" applyBorder="1" applyAlignment="1">
      <alignment horizontal="left" vertical="top"/>
    </xf>
    <xf numFmtId="0" fontId="13" fillId="7" borderId="6" xfId="0" applyFont="1" applyFill="1" applyBorder="1" applyAlignment="1">
      <alignment vertical="top"/>
    </xf>
    <xf numFmtId="0" fontId="10" fillId="3" borderId="38" xfId="0" applyFont="1" applyFill="1" applyBorder="1" applyAlignment="1">
      <alignment vertical="top"/>
    </xf>
    <xf numFmtId="0" fontId="10" fillId="3" borderId="6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1" fillId="0" borderId="4" xfId="0" applyFont="1" applyFill="1" applyBorder="1" applyAlignment="1">
      <alignment horizontal="center" vertical="top"/>
    </xf>
    <xf numFmtId="3" fontId="4" fillId="8" borderId="36" xfId="0" applyNumberFormat="1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top"/>
    </xf>
    <xf numFmtId="0" fontId="6" fillId="0" borderId="38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6" fillId="4" borderId="39" xfId="0" applyFont="1" applyFill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4" borderId="38" xfId="0" applyFont="1" applyFill="1" applyBorder="1" applyAlignment="1">
      <alignment horizontal="center" vertical="top"/>
    </xf>
    <xf numFmtId="0" fontId="7" fillId="4" borderId="38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top" wrapText="1"/>
    </xf>
    <xf numFmtId="3" fontId="7" fillId="0" borderId="12" xfId="0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0" fontId="18" fillId="9" borderId="2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 wrapText="1"/>
    </xf>
    <xf numFmtId="3" fontId="6" fillId="0" borderId="8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3" fontId="6" fillId="0" borderId="9" xfId="0" applyNumberFormat="1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3" fontId="10" fillId="0" borderId="9" xfId="0" applyNumberFormat="1" applyFont="1" applyFill="1" applyBorder="1" applyAlignment="1">
      <alignment horizontal="center" vertical="top" wrapText="1"/>
    </xf>
    <xf numFmtId="3" fontId="10" fillId="0" borderId="11" xfId="0" applyNumberFormat="1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/>
    </xf>
    <xf numFmtId="0" fontId="23" fillId="9" borderId="9" xfId="0" applyFont="1" applyFill="1" applyBorder="1" applyAlignment="1">
      <alignment horizontal="center" vertical="top" wrapText="1"/>
    </xf>
    <xf numFmtId="3" fontId="6" fillId="0" borderId="11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3" fontId="6" fillId="8" borderId="9" xfId="0" applyNumberFormat="1" applyFont="1" applyFill="1" applyBorder="1" applyAlignment="1">
      <alignment horizontal="center" vertical="top" wrapText="1"/>
    </xf>
    <xf numFmtId="3" fontId="6" fillId="8" borderId="2" xfId="0" applyNumberFormat="1" applyFont="1" applyFill="1" applyBorder="1" applyAlignment="1">
      <alignment horizontal="center" vertical="top" wrapText="1"/>
    </xf>
    <xf numFmtId="3" fontId="10" fillId="0" borderId="2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/>
    </xf>
    <xf numFmtId="0" fontId="23" fillId="9" borderId="2" xfId="0" applyFont="1" applyFill="1" applyBorder="1" applyAlignment="1">
      <alignment horizontal="center" vertical="top" wrapText="1"/>
    </xf>
    <xf numFmtId="0" fontId="18" fillId="7" borderId="2" xfId="0" applyFont="1" applyFill="1" applyBorder="1" applyAlignment="1">
      <alignment horizontal="center" vertical="top" wrapText="1"/>
    </xf>
    <xf numFmtId="0" fontId="6" fillId="8" borderId="8" xfId="0" applyFont="1" applyFill="1" applyBorder="1" applyAlignment="1">
      <alignment horizontal="center" vertical="top" wrapText="1"/>
    </xf>
    <xf numFmtId="0" fontId="18" fillId="9" borderId="4" xfId="0" applyFont="1" applyFill="1" applyBorder="1" applyAlignment="1">
      <alignment horizontal="center" vertical="top" wrapText="1"/>
    </xf>
    <xf numFmtId="0" fontId="18" fillId="7" borderId="4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23" fillId="5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3" fontId="10" fillId="8" borderId="2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6" fillId="8" borderId="2" xfId="0" applyFont="1" applyFill="1" applyBorder="1" applyAlignment="1">
      <alignment horizontal="center" vertical="top" wrapText="1"/>
    </xf>
    <xf numFmtId="3" fontId="4" fillId="0" borderId="41" xfId="0" applyNumberFormat="1" applyFont="1" applyFill="1" applyBorder="1" applyAlignment="1">
      <alignment horizontal="center" vertical="center" wrapText="1"/>
    </xf>
    <xf numFmtId="3" fontId="4" fillId="8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center" vertical="center" wrapText="1"/>
    </xf>
    <xf numFmtId="3" fontId="4" fillId="6" borderId="5" xfId="0" applyNumberFormat="1" applyFont="1" applyFill="1" applyBorder="1" applyAlignment="1">
      <alignment horizontal="center" vertical="center" wrapText="1"/>
    </xf>
    <xf numFmtId="3" fontId="4" fillId="7" borderId="5" xfId="0" applyNumberFormat="1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top"/>
    </xf>
    <xf numFmtId="0" fontId="6" fillId="0" borderId="44" xfId="0" applyFont="1" applyFill="1" applyBorder="1" applyAlignment="1">
      <alignment horizontal="center" vertical="top"/>
    </xf>
    <xf numFmtId="0" fontId="6" fillId="0" borderId="45" xfId="0" applyFont="1" applyFill="1" applyBorder="1" applyAlignment="1">
      <alignment horizontal="center" vertical="top"/>
    </xf>
    <xf numFmtId="0" fontId="10" fillId="0" borderId="45" xfId="0" applyFont="1" applyFill="1" applyBorder="1" applyAlignment="1">
      <alignment horizontal="center" vertical="top"/>
    </xf>
    <xf numFmtId="0" fontId="10" fillId="0" borderId="46" xfId="0" applyFont="1" applyFill="1" applyBorder="1" applyAlignment="1">
      <alignment horizontal="center" vertical="top"/>
    </xf>
    <xf numFmtId="0" fontId="6" fillId="0" borderId="46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vertical="top"/>
    </xf>
    <xf numFmtId="0" fontId="11" fillId="0" borderId="45" xfId="0" applyFont="1" applyFill="1" applyBorder="1" applyAlignment="1">
      <alignment vertical="top"/>
    </xf>
    <xf numFmtId="0" fontId="11" fillId="0" borderId="46" xfId="0" applyFont="1" applyFill="1" applyBorder="1" applyAlignment="1">
      <alignment vertical="top"/>
    </xf>
    <xf numFmtId="0" fontId="10" fillId="0" borderId="25" xfId="0" applyFont="1" applyFill="1" applyBorder="1" applyAlignment="1">
      <alignment horizontal="center" vertical="top"/>
    </xf>
    <xf numFmtId="0" fontId="4" fillId="0" borderId="2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vertical="top" wrapText="1"/>
    </xf>
    <xf numFmtId="0" fontId="6" fillId="0" borderId="45" xfId="0" applyFont="1" applyFill="1" applyBorder="1" applyAlignment="1">
      <alignment vertical="top" wrapText="1"/>
    </xf>
    <xf numFmtId="0" fontId="10" fillId="0" borderId="45" xfId="0" applyFont="1" applyFill="1" applyBorder="1" applyAlignment="1">
      <alignment vertical="top" wrapText="1"/>
    </xf>
    <xf numFmtId="0" fontId="10" fillId="0" borderId="46" xfId="0" applyFont="1" applyFill="1" applyBorder="1" applyAlignment="1">
      <alignment vertical="top" wrapText="1"/>
    </xf>
    <xf numFmtId="0" fontId="6" fillId="0" borderId="46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/>
    </xf>
    <xf numFmtId="0" fontId="10" fillId="0" borderId="25" xfId="0" applyFont="1" applyFill="1" applyBorder="1" applyAlignment="1">
      <alignment vertical="top" wrapText="1"/>
    </xf>
    <xf numFmtId="0" fontId="7" fillId="0" borderId="23" xfId="0" applyFont="1" applyFill="1" applyBorder="1" applyAlignment="1">
      <alignment horizontal="center" vertical="top"/>
    </xf>
    <xf numFmtId="0" fontId="6" fillId="0" borderId="44" xfId="0" applyFont="1" applyFill="1" applyBorder="1" applyAlignment="1">
      <alignment horizontal="center" vertical="top" wrapText="1"/>
    </xf>
    <xf numFmtId="0" fontId="6" fillId="0" borderId="45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center" vertical="top" wrapText="1"/>
    </xf>
    <xf numFmtId="0" fontId="6" fillId="0" borderId="47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top" wrapText="1"/>
    </xf>
    <xf numFmtId="3" fontId="6" fillId="9" borderId="13" xfId="0" applyNumberFormat="1" applyFont="1" applyFill="1" applyBorder="1" applyAlignment="1">
      <alignment horizontal="center" vertical="top" wrapText="1"/>
    </xf>
    <xf numFmtId="3" fontId="6" fillId="0" borderId="48" xfId="0" applyNumberFormat="1" applyFont="1" applyFill="1" applyBorder="1" applyAlignment="1">
      <alignment horizontal="center" vertical="top" wrapText="1"/>
    </xf>
    <xf numFmtId="0" fontId="6" fillId="0" borderId="49" xfId="0" applyFont="1" applyFill="1" applyBorder="1" applyAlignment="1">
      <alignment horizontal="center" vertical="top" wrapText="1"/>
    </xf>
    <xf numFmtId="3" fontId="6" fillId="0" borderId="50" xfId="0" applyNumberFormat="1" applyFont="1" applyFill="1" applyBorder="1" applyAlignment="1">
      <alignment horizontal="center" vertical="top" wrapText="1"/>
    </xf>
    <xf numFmtId="0" fontId="6" fillId="0" borderId="51" xfId="0" applyFont="1" applyFill="1" applyBorder="1" applyAlignment="1">
      <alignment horizontal="center" vertical="top" wrapText="1"/>
    </xf>
    <xf numFmtId="0" fontId="6" fillId="0" borderId="50" xfId="0" applyFont="1" applyFill="1" applyBorder="1" applyAlignment="1">
      <alignment horizontal="center" vertical="top" wrapText="1"/>
    </xf>
    <xf numFmtId="3" fontId="10" fillId="0" borderId="50" xfId="0" applyNumberFormat="1" applyFont="1" applyFill="1" applyBorder="1" applyAlignment="1">
      <alignment horizontal="center" vertical="top" wrapText="1"/>
    </xf>
    <xf numFmtId="0" fontId="10" fillId="0" borderId="51" xfId="0" applyFont="1" applyFill="1" applyBorder="1" applyAlignment="1">
      <alignment horizontal="center" vertical="top" wrapText="1"/>
    </xf>
    <xf numFmtId="3" fontId="10" fillId="9" borderId="50" xfId="0" applyNumberFormat="1" applyFont="1" applyFill="1" applyBorder="1" applyAlignment="1">
      <alignment horizontal="center" vertical="top" wrapText="1"/>
    </xf>
    <xf numFmtId="3" fontId="10" fillId="9" borderId="52" xfId="0" applyNumberFormat="1" applyFont="1" applyFill="1" applyBorder="1" applyAlignment="1">
      <alignment horizontal="center" vertical="top" wrapText="1"/>
    </xf>
    <xf numFmtId="0" fontId="10" fillId="0" borderId="53" xfId="0" applyFont="1" applyFill="1" applyBorder="1" applyAlignment="1">
      <alignment horizontal="center" vertical="top" wrapText="1"/>
    </xf>
    <xf numFmtId="3" fontId="6" fillId="9" borderId="50" xfId="0" applyNumberFormat="1" applyFont="1" applyFill="1" applyBorder="1" applyAlignment="1">
      <alignment horizontal="center" vertical="top" wrapText="1"/>
    </xf>
    <xf numFmtId="3" fontId="6" fillId="0" borderId="52" xfId="0" applyNumberFormat="1" applyFont="1" applyFill="1" applyBorder="1" applyAlignment="1">
      <alignment horizontal="center" vertical="top" wrapText="1"/>
    </xf>
    <xf numFmtId="0" fontId="6" fillId="0" borderId="53" xfId="0" applyFont="1" applyFill="1" applyBorder="1" applyAlignment="1">
      <alignment horizontal="center" vertical="top" wrapText="1"/>
    </xf>
    <xf numFmtId="3" fontId="7" fillId="0" borderId="13" xfId="0" applyNumberFormat="1" applyFont="1" applyFill="1" applyBorder="1" applyAlignment="1">
      <alignment horizontal="center" vertical="top" wrapText="1"/>
    </xf>
    <xf numFmtId="3" fontId="10" fillId="0" borderId="13" xfId="0" applyNumberFormat="1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3" fontId="6" fillId="9" borderId="52" xfId="0" applyNumberFormat="1" applyFont="1" applyFill="1" applyBorder="1" applyAlignment="1">
      <alignment horizontal="center" vertical="top" wrapText="1"/>
    </xf>
    <xf numFmtId="3" fontId="7" fillId="2" borderId="13" xfId="0" applyNumberFormat="1" applyFont="1" applyFill="1" applyBorder="1" applyAlignment="1">
      <alignment horizontal="center" vertical="top" wrapText="1"/>
    </xf>
    <xf numFmtId="3" fontId="6" fillId="7" borderId="13" xfId="0" applyNumberFormat="1" applyFont="1" applyFill="1" applyBorder="1" applyAlignment="1">
      <alignment horizontal="center" vertical="top" wrapText="1"/>
    </xf>
    <xf numFmtId="3" fontId="15" fillId="2" borderId="13" xfId="0" applyNumberFormat="1" applyFont="1" applyFill="1" applyBorder="1" applyAlignment="1">
      <alignment horizontal="center" vertical="top" wrapText="1"/>
    </xf>
    <xf numFmtId="3" fontId="6" fillId="5" borderId="13" xfId="0" applyNumberFormat="1" applyFont="1" applyFill="1" applyBorder="1" applyAlignment="1">
      <alignment horizontal="center" vertical="top" wrapText="1"/>
    </xf>
    <xf numFmtId="3" fontId="10" fillId="5" borderId="13" xfId="0" applyNumberFormat="1" applyFont="1" applyFill="1" applyBorder="1" applyAlignment="1">
      <alignment horizontal="center" vertical="top" wrapText="1"/>
    </xf>
    <xf numFmtId="3" fontId="10" fillId="2" borderId="13" xfId="0" applyNumberFormat="1" applyFont="1" applyFill="1" applyBorder="1" applyAlignment="1">
      <alignment horizontal="center" vertical="top" wrapText="1"/>
    </xf>
    <xf numFmtId="3" fontId="10" fillId="2" borderId="18" xfId="0" applyNumberFormat="1" applyFont="1" applyFill="1" applyBorder="1" applyAlignment="1">
      <alignment horizontal="center" vertical="top" wrapText="1"/>
    </xf>
    <xf numFmtId="3" fontId="10" fillId="0" borderId="19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3" fontId="4" fillId="10" borderId="4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10" fillId="0" borderId="50" xfId="0" applyFont="1" applyFill="1" applyBorder="1" applyAlignment="1">
      <alignment horizontal="center" vertical="top" wrapText="1"/>
    </xf>
    <xf numFmtId="0" fontId="10" fillId="0" borderId="52" xfId="0" applyFont="1" applyFill="1" applyBorder="1" applyAlignment="1">
      <alignment horizontal="center" vertical="top" wrapText="1"/>
    </xf>
    <xf numFmtId="0" fontId="6" fillId="0" borderId="5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23" fillId="2" borderId="13" xfId="0" applyFont="1" applyFill="1" applyBorder="1" applyAlignment="1">
      <alignment horizontal="center" vertical="top" wrapText="1"/>
    </xf>
    <xf numFmtId="0" fontId="18" fillId="10" borderId="14" xfId="0" applyFont="1" applyFill="1" applyBorder="1" applyAlignment="1">
      <alignment horizontal="center" vertical="top" wrapText="1"/>
    </xf>
    <xf numFmtId="0" fontId="18" fillId="2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6" fillId="0" borderId="54" xfId="0" applyFont="1" applyFill="1" applyBorder="1" applyAlignment="1">
      <alignment horizontal="center" vertical="top" wrapText="1"/>
    </xf>
    <xf numFmtId="0" fontId="10" fillId="0" borderId="54" xfId="0" applyFont="1" applyFill="1" applyBorder="1" applyAlignment="1">
      <alignment horizontal="center" vertical="top" wrapText="1"/>
    </xf>
    <xf numFmtId="0" fontId="23" fillId="2" borderId="18" xfId="0" applyFont="1" applyFill="1" applyBorder="1" applyAlignment="1">
      <alignment horizontal="center" vertical="top" wrapText="1"/>
    </xf>
    <xf numFmtId="0" fontId="18" fillId="11" borderId="45" xfId="0" applyFont="1" applyFill="1" applyBorder="1" applyAlignment="1">
      <alignment horizontal="center" vertical="top" wrapText="1"/>
    </xf>
    <xf numFmtId="0" fontId="23" fillId="11" borderId="45" xfId="0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center" vertical="top" wrapText="1"/>
    </xf>
    <xf numFmtId="0" fontId="6" fillId="0" borderId="46" xfId="0" applyFont="1" applyFill="1" applyBorder="1" applyAlignment="1">
      <alignment horizontal="center" vertical="top" wrapText="1"/>
    </xf>
    <xf numFmtId="0" fontId="18" fillId="11" borderId="23" xfId="0" applyFont="1" applyFill="1" applyBorder="1" applyAlignment="1">
      <alignment horizontal="center" vertical="top" wrapText="1"/>
    </xf>
    <xf numFmtId="0" fontId="23" fillId="11" borderId="23" xfId="0" applyFont="1" applyFill="1" applyBorder="1" applyAlignment="1">
      <alignment horizontal="center" vertical="top" wrapText="1"/>
    </xf>
    <xf numFmtId="0" fontId="18" fillId="11" borderId="27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vertical="top"/>
    </xf>
    <xf numFmtId="0" fontId="6" fillId="0" borderId="39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3" fontId="7" fillId="3" borderId="13" xfId="0" applyNumberFormat="1" applyFont="1" applyFill="1" applyBorder="1" applyAlignment="1">
      <alignment horizontal="center" vertical="top" wrapText="1"/>
    </xf>
    <xf numFmtId="3" fontId="6" fillId="3" borderId="13" xfId="0" applyNumberFormat="1" applyFont="1" applyFill="1" applyBorder="1" applyAlignment="1">
      <alignment horizontal="center" vertical="top" wrapText="1"/>
    </xf>
    <xf numFmtId="3" fontId="7" fillId="3" borderId="2" xfId="0" applyNumberFormat="1" applyFont="1" applyFill="1" applyBorder="1" applyAlignment="1">
      <alignment horizontal="center" vertical="top" wrapText="1"/>
    </xf>
    <xf numFmtId="3" fontId="6" fillId="3" borderId="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18" fillId="9" borderId="1" xfId="0" applyFont="1" applyFill="1" applyBorder="1" applyAlignment="1">
      <alignment horizontal="center" vertical="top" wrapText="1"/>
    </xf>
    <xf numFmtId="0" fontId="10" fillId="6" borderId="23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vertical="top"/>
    </xf>
    <xf numFmtId="0" fontId="6" fillId="0" borderId="55" xfId="0" applyFont="1" applyFill="1" applyBorder="1" applyAlignment="1">
      <alignment horizontal="center" vertical="top" wrapText="1"/>
    </xf>
    <xf numFmtId="0" fontId="6" fillId="0" borderId="56" xfId="0" applyFont="1" applyFill="1" applyBorder="1" applyAlignment="1">
      <alignment horizontal="center" vertical="top" wrapText="1"/>
    </xf>
    <xf numFmtId="0" fontId="18" fillId="2" borderId="50" xfId="0" applyFont="1" applyFill="1" applyBorder="1" applyAlignment="1">
      <alignment horizontal="center" vertical="top" wrapText="1"/>
    </xf>
    <xf numFmtId="3" fontId="6" fillId="8" borderId="57" xfId="0" applyNumberFormat="1" applyFont="1" applyFill="1" applyBorder="1" applyAlignment="1">
      <alignment horizontal="center" vertical="top" wrapText="1"/>
    </xf>
    <xf numFmtId="3" fontId="6" fillId="8" borderId="10" xfId="0" applyNumberFormat="1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0" fontId="10" fillId="0" borderId="58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 wrapText="1"/>
    </xf>
    <xf numFmtId="3" fontId="4" fillId="0" borderId="14" xfId="0" applyNumberFormat="1" applyFont="1" applyFill="1" applyBorder="1" applyAlignment="1">
      <alignment vertical="top"/>
    </xf>
    <xf numFmtId="3" fontId="18" fillId="9" borderId="14" xfId="0" applyNumberFormat="1" applyFont="1" applyFill="1" applyBorder="1" applyAlignment="1">
      <alignment horizontal="center" vertical="top"/>
    </xf>
    <xf numFmtId="3" fontId="6" fillId="4" borderId="16" xfId="0" applyNumberFormat="1" applyFont="1" applyFill="1" applyBorder="1" applyAlignment="1">
      <alignment horizontal="center" vertical="top"/>
    </xf>
    <xf numFmtId="3" fontId="6" fillId="4" borderId="14" xfId="0" applyNumberFormat="1" applyFont="1" applyFill="1" applyBorder="1" applyAlignment="1">
      <alignment horizontal="center" vertical="top"/>
    </xf>
    <xf numFmtId="3" fontId="7" fillId="4" borderId="14" xfId="0" applyNumberFormat="1" applyFont="1" applyFill="1" applyBorder="1" applyAlignment="1">
      <alignment horizontal="center" vertical="top"/>
    </xf>
    <xf numFmtId="0" fontId="11" fillId="9" borderId="17" xfId="0" applyFont="1" applyFill="1" applyBorder="1" applyAlignment="1">
      <alignment horizontal="center" vertical="top"/>
    </xf>
    <xf numFmtId="3" fontId="6" fillId="6" borderId="1" xfId="0" applyNumberFormat="1" applyFont="1" applyFill="1" applyBorder="1" applyAlignment="1">
      <alignment horizontal="center" vertical="top"/>
    </xf>
    <xf numFmtId="0" fontId="6" fillId="6" borderId="27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3" fontId="3" fillId="0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3" fillId="7" borderId="38" xfId="0" applyFont="1" applyFill="1" applyBorder="1" applyAlignment="1">
      <alignment vertical="top"/>
    </xf>
    <xf numFmtId="0" fontId="10" fillId="3" borderId="38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 wrapText="1"/>
    </xf>
    <xf numFmtId="0" fontId="6" fillId="3" borderId="38" xfId="0" applyFont="1" applyFill="1" applyBorder="1" applyAlignment="1">
      <alignment vertical="top"/>
    </xf>
    <xf numFmtId="0" fontId="6" fillId="3" borderId="6" xfId="0" applyFont="1" applyFill="1" applyBorder="1" applyAlignment="1">
      <alignment vertical="top"/>
    </xf>
    <xf numFmtId="0" fontId="11" fillId="3" borderId="38" xfId="0" applyFont="1" applyFill="1" applyBorder="1" applyAlignment="1">
      <alignment vertical="top"/>
    </xf>
    <xf numFmtId="0" fontId="11" fillId="3" borderId="6" xfId="0" applyFont="1" applyFill="1" applyBorder="1" applyAlignment="1">
      <alignment vertical="top"/>
    </xf>
    <xf numFmtId="0" fontId="11" fillId="3" borderId="2" xfId="0" applyFont="1" applyFill="1" applyBorder="1" applyAlignment="1">
      <alignment vertical="top"/>
    </xf>
    <xf numFmtId="0" fontId="4" fillId="0" borderId="5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0" fillId="0" borderId="38" xfId="0" applyFont="1" applyFill="1" applyBorder="1" applyAlignment="1">
      <alignment horizontal="center" vertical="top" wrapText="1"/>
    </xf>
    <xf numFmtId="0" fontId="11" fillId="0" borderId="39" xfId="0" applyFont="1" applyFill="1" applyBorder="1" applyAlignment="1">
      <alignment horizontal="center" vertical="top" wrapText="1"/>
    </xf>
    <xf numFmtId="0" fontId="13" fillId="7" borderId="13" xfId="0" applyFont="1" applyFill="1" applyBorder="1" applyAlignment="1">
      <alignment vertical="top"/>
    </xf>
    <xf numFmtId="0" fontId="6" fillId="0" borderId="18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/>
    </xf>
    <xf numFmtId="0" fontId="15" fillId="0" borderId="23" xfId="0" applyFont="1" applyFill="1" applyBorder="1" applyAlignment="1">
      <alignment horizontal="center" vertical="top" wrapText="1"/>
    </xf>
    <xf numFmtId="3" fontId="4" fillId="2" borderId="67" xfId="0" applyNumberFormat="1" applyFont="1" applyFill="1" applyBorder="1" applyAlignment="1">
      <alignment horizontal="center" vertical="center" wrapText="1"/>
    </xf>
    <xf numFmtId="3" fontId="4" fillId="8" borderId="68" xfId="0" applyNumberFormat="1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top" wrapText="1"/>
    </xf>
    <xf numFmtId="0" fontId="6" fillId="11" borderId="24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11" borderId="23" xfId="0" applyFont="1" applyFill="1" applyBorder="1" applyAlignment="1">
      <alignment horizontal="center" vertical="top" wrapText="1"/>
    </xf>
    <xf numFmtId="0" fontId="6" fillId="8" borderId="24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7" borderId="24" xfId="0" applyFont="1" applyFill="1" applyBorder="1" applyAlignment="1">
      <alignment horizontal="center" vertical="top" wrapText="1"/>
    </xf>
    <xf numFmtId="0" fontId="25" fillId="0" borderId="23" xfId="0" applyFont="1" applyFill="1" applyBorder="1" applyAlignment="1">
      <alignment horizontal="center" vertical="top" wrapText="1"/>
    </xf>
    <xf numFmtId="0" fontId="7" fillId="9" borderId="23" xfId="0" applyFont="1" applyFill="1" applyBorder="1" applyAlignment="1">
      <alignment horizontal="center" vertical="top" wrapText="1"/>
    </xf>
    <xf numFmtId="3" fontId="6" fillId="2" borderId="2" xfId="0" applyNumberFormat="1" applyFont="1" applyFill="1" applyBorder="1" applyAlignment="1">
      <alignment horizontal="center" vertical="top" wrapText="1"/>
    </xf>
    <xf numFmtId="3" fontId="6" fillId="7" borderId="2" xfId="0" applyNumberFormat="1" applyFont="1" applyFill="1" applyBorder="1" applyAlignment="1">
      <alignment horizontal="center" vertical="top" wrapText="1"/>
    </xf>
    <xf numFmtId="3" fontId="6" fillId="9" borderId="2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31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0" fontId="6" fillId="4" borderId="6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13" fillId="7" borderId="63" xfId="0" applyFont="1" applyFill="1" applyBorder="1" applyAlignment="1">
      <alignment vertical="top"/>
    </xf>
    <xf numFmtId="0" fontId="6" fillId="3" borderId="38" xfId="0" applyFont="1" applyFill="1" applyBorder="1" applyAlignment="1">
      <alignment horizontal="center" vertical="top" wrapText="1"/>
    </xf>
    <xf numFmtId="0" fontId="22" fillId="4" borderId="63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vertical="top"/>
    </xf>
    <xf numFmtId="0" fontId="6" fillId="0" borderId="58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vertical="top"/>
    </xf>
    <xf numFmtId="0" fontId="10" fillId="3" borderId="13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vertical="top"/>
    </xf>
    <xf numFmtId="3" fontId="6" fillId="4" borderId="15" xfId="0" applyNumberFormat="1" applyFont="1" applyFill="1" applyBorder="1" applyAlignment="1">
      <alignment horizontal="center" vertical="top"/>
    </xf>
    <xf numFmtId="0" fontId="10" fillId="3" borderId="13" xfId="0" applyFont="1" applyFill="1" applyBorder="1" applyAlignment="1">
      <alignment vertical="top"/>
    </xf>
    <xf numFmtId="0" fontId="5" fillId="4" borderId="13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left" vertical="top"/>
    </xf>
    <xf numFmtId="0" fontId="7" fillId="4" borderId="23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left" vertical="top"/>
    </xf>
    <xf numFmtId="0" fontId="10" fillId="8" borderId="23" xfId="0" applyFont="1" applyFill="1" applyBorder="1" applyAlignment="1">
      <alignment horizontal="center" vertical="top" wrapText="1"/>
    </xf>
    <xf numFmtId="0" fontId="6" fillId="6" borderId="23" xfId="0" applyFont="1" applyFill="1" applyBorder="1" applyAlignment="1">
      <alignment horizontal="center" vertical="top" wrapText="1"/>
    </xf>
    <xf numFmtId="0" fontId="3" fillId="8" borderId="23" xfId="0" applyFont="1" applyFill="1" applyBorder="1" applyAlignment="1">
      <alignment horizontal="center" vertical="top" wrapText="1"/>
    </xf>
    <xf numFmtId="0" fontId="3" fillId="8" borderId="25" xfId="0" applyFont="1" applyFill="1" applyBorder="1" applyAlignment="1">
      <alignment horizontal="center" vertical="top" wrapText="1"/>
    </xf>
    <xf numFmtId="0" fontId="6" fillId="7" borderId="23" xfId="0" applyFont="1" applyFill="1" applyBorder="1" applyAlignment="1">
      <alignment horizontal="center" vertical="top" wrapText="1"/>
    </xf>
    <xf numFmtId="0" fontId="6" fillId="10" borderId="23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6" fillId="5" borderId="23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6" fillId="8" borderId="3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3" fontId="4" fillId="0" borderId="38" xfId="0" applyNumberFormat="1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top" wrapText="1"/>
    </xf>
    <xf numFmtId="0" fontId="10" fillId="0" borderId="55" xfId="0" applyFont="1" applyFill="1" applyBorder="1" applyAlignment="1">
      <alignment horizontal="center" vertical="top" wrapText="1"/>
    </xf>
    <xf numFmtId="0" fontId="7" fillId="3" borderId="38" xfId="0" applyFont="1" applyFill="1" applyBorder="1" applyAlignment="1">
      <alignment horizontal="center" vertical="top" wrapText="1"/>
    </xf>
    <xf numFmtId="0" fontId="7" fillId="0" borderId="38" xfId="0" applyFont="1" applyFill="1" applyBorder="1" applyAlignment="1">
      <alignment horizontal="center" vertical="top" wrapText="1"/>
    </xf>
    <xf numFmtId="0" fontId="6" fillId="0" borderId="71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vertical="top"/>
    </xf>
    <xf numFmtId="0" fontId="6" fillId="9" borderId="23" xfId="0" applyFont="1" applyFill="1" applyBorder="1" applyAlignment="1">
      <alignment horizontal="center" vertical="top" wrapText="1"/>
    </xf>
    <xf numFmtId="0" fontId="6" fillId="8" borderId="45" xfId="0" applyFont="1" applyFill="1" applyBorder="1" applyAlignment="1">
      <alignment horizontal="center" vertical="top" wrapText="1"/>
    </xf>
    <xf numFmtId="0" fontId="6" fillId="8" borderId="46" xfId="0" applyFont="1" applyFill="1" applyBorder="1" applyAlignment="1">
      <alignment horizontal="center" vertical="top" wrapText="1"/>
    </xf>
    <xf numFmtId="0" fontId="6" fillId="8" borderId="47" xfId="0" applyFont="1" applyFill="1" applyBorder="1" applyAlignment="1">
      <alignment horizontal="center" vertical="top" wrapText="1"/>
    </xf>
    <xf numFmtId="0" fontId="6" fillId="9" borderId="45" xfId="0" applyFont="1" applyFill="1" applyBorder="1" applyAlignment="1">
      <alignment horizontal="center" vertical="top" wrapText="1"/>
    </xf>
    <xf numFmtId="0" fontId="6" fillId="9" borderId="46" xfId="0" applyFont="1" applyFill="1" applyBorder="1" applyAlignment="1">
      <alignment horizontal="center" vertical="top" wrapText="1"/>
    </xf>
    <xf numFmtId="3" fontId="6" fillId="8" borderId="50" xfId="0" applyNumberFormat="1" applyFont="1" applyFill="1" applyBorder="1" applyAlignment="1">
      <alignment horizontal="center" vertical="top" wrapText="1"/>
    </xf>
    <xf numFmtId="3" fontId="6" fillId="8" borderId="46" xfId="0" applyNumberFormat="1" applyFont="1" applyFill="1" applyBorder="1" applyAlignment="1">
      <alignment horizontal="center" vertical="top" wrapText="1"/>
    </xf>
    <xf numFmtId="0" fontId="7" fillId="8" borderId="23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0" fontId="6" fillId="13" borderId="23" xfId="0" applyFont="1" applyFill="1" applyBorder="1" applyAlignment="1">
      <alignment horizontal="center" vertical="top" wrapText="1"/>
    </xf>
    <xf numFmtId="3" fontId="6" fillId="13" borderId="13" xfId="0" applyNumberFormat="1" applyFont="1" applyFill="1" applyBorder="1" applyAlignment="1">
      <alignment horizontal="center" vertical="top" wrapText="1"/>
    </xf>
    <xf numFmtId="0" fontId="6" fillId="2" borderId="45" xfId="0" applyFont="1" applyFill="1" applyBorder="1" applyAlignment="1">
      <alignment horizontal="center" vertical="top" wrapText="1"/>
    </xf>
    <xf numFmtId="0" fontId="6" fillId="2" borderId="46" xfId="0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vertical="top" wrapText="1"/>
    </xf>
    <xf numFmtId="0" fontId="4" fillId="0" borderId="73" xfId="0" applyFont="1" applyBorder="1" applyAlignment="1">
      <alignment horizontal="left" vertical="top"/>
    </xf>
    <xf numFmtId="0" fontId="1" fillId="0" borderId="74" xfId="0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0" fontId="3" fillId="0" borderId="76" xfId="0" applyFont="1" applyBorder="1" applyAlignment="1">
      <alignment horizontal="left" vertical="top"/>
    </xf>
    <xf numFmtId="0" fontId="1" fillId="0" borderId="77" xfId="0" applyFont="1" applyBorder="1" applyAlignment="1">
      <alignment horizontal="center" vertical="top"/>
    </xf>
    <xf numFmtId="0" fontId="1" fillId="0" borderId="78" xfId="0" applyFont="1" applyBorder="1" applyAlignment="1">
      <alignment horizontal="center" vertical="top"/>
    </xf>
    <xf numFmtId="0" fontId="3" fillId="0" borderId="79" xfId="0" applyFont="1" applyBorder="1" applyAlignment="1">
      <alignment horizontal="left" vertical="top"/>
    </xf>
    <xf numFmtId="0" fontId="27" fillId="0" borderId="80" xfId="0" applyFont="1" applyBorder="1" applyAlignment="1">
      <alignment horizontal="center" vertical="top"/>
    </xf>
    <xf numFmtId="0" fontId="1" fillId="0" borderId="80" xfId="0" applyFont="1" applyBorder="1" applyAlignment="1">
      <alignment horizontal="center" vertical="top"/>
    </xf>
    <xf numFmtId="0" fontId="1" fillId="0" borderId="81" xfId="0" applyFont="1" applyBorder="1" applyAlignment="1">
      <alignment horizontal="center" vertical="top"/>
    </xf>
    <xf numFmtId="0" fontId="3" fillId="0" borderId="72" xfId="0" applyFont="1" applyBorder="1" applyAlignment="1">
      <alignment horizontal="left" vertical="top"/>
    </xf>
    <xf numFmtId="0" fontId="1" fillId="0" borderId="61" xfId="0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0" fontId="27" fillId="0" borderId="61" xfId="0" applyFont="1" applyBorder="1" applyAlignment="1">
      <alignment horizontal="center" vertical="top"/>
    </xf>
    <xf numFmtId="0" fontId="30" fillId="0" borderId="73" xfId="0" applyFont="1" applyBorder="1" applyAlignment="1">
      <alignment horizontal="center" vertical="top"/>
    </xf>
    <xf numFmtId="0" fontId="1" fillId="0" borderId="76" xfId="0" applyFont="1" applyBorder="1" applyAlignment="1">
      <alignment horizontal="center" vertical="top" wrapText="1"/>
    </xf>
    <xf numFmtId="0" fontId="1" fillId="0" borderId="76" xfId="0" applyFont="1" applyBorder="1" applyAlignment="1">
      <alignment horizontal="center" vertical="top"/>
    </xf>
    <xf numFmtId="0" fontId="1" fillId="0" borderId="79" xfId="0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82" xfId="0" applyFont="1" applyBorder="1" applyAlignment="1">
      <alignment horizontal="center" vertical="top"/>
    </xf>
    <xf numFmtId="0" fontId="1" fillId="0" borderId="83" xfId="0" applyFont="1" applyBorder="1" applyAlignment="1">
      <alignment horizontal="center" vertical="top"/>
    </xf>
    <xf numFmtId="0" fontId="27" fillId="0" borderId="84" xfId="0" applyFont="1" applyBorder="1" applyAlignment="1">
      <alignment horizontal="center" vertical="top"/>
    </xf>
    <xf numFmtId="0" fontId="27" fillId="0" borderId="81" xfId="0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0" fontId="27" fillId="0" borderId="60" xfId="0" applyFont="1" applyBorder="1" applyAlignment="1">
      <alignment horizontal="center" vertical="top"/>
    </xf>
    <xf numFmtId="0" fontId="27" fillId="0" borderId="62" xfId="0" applyFont="1" applyBorder="1" applyAlignment="1">
      <alignment horizontal="center" vertical="top"/>
    </xf>
    <xf numFmtId="0" fontId="1" fillId="0" borderId="84" xfId="0" applyFont="1" applyBorder="1" applyAlignment="1">
      <alignment horizontal="center" vertical="top"/>
    </xf>
    <xf numFmtId="0" fontId="4" fillId="0" borderId="73" xfId="0" applyFont="1" applyFill="1" applyBorder="1" applyAlignment="1">
      <alignment horizontal="left" vertical="top"/>
    </xf>
    <xf numFmtId="0" fontId="30" fillId="0" borderId="73" xfId="0" applyFont="1" applyFill="1" applyBorder="1" applyAlignment="1">
      <alignment horizontal="center" vertical="top"/>
    </xf>
    <xf numFmtId="0" fontId="1" fillId="0" borderId="85" xfId="0" applyFont="1" applyBorder="1" applyAlignment="1">
      <alignment horizontal="center" vertical="top"/>
    </xf>
    <xf numFmtId="0" fontId="1" fillId="0" borderId="86" xfId="0" applyFont="1" applyBorder="1" applyAlignment="1">
      <alignment horizontal="center" vertical="top"/>
    </xf>
    <xf numFmtId="0" fontId="1" fillId="0" borderId="87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top" wrapText="1"/>
    </xf>
    <xf numFmtId="0" fontId="4" fillId="0" borderId="61" xfId="0" applyFont="1" applyBorder="1" applyAlignment="1">
      <alignment horizontal="center" vertical="top" wrapText="1"/>
    </xf>
    <xf numFmtId="0" fontId="4" fillId="0" borderId="62" xfId="0" applyFont="1" applyBorder="1" applyAlignment="1">
      <alignment horizontal="center" vertical="top" wrapText="1"/>
    </xf>
    <xf numFmtId="0" fontId="11" fillId="0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top"/>
    </xf>
    <xf numFmtId="0" fontId="16" fillId="2" borderId="72" xfId="0" applyFont="1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top" wrapText="1"/>
    </xf>
    <xf numFmtId="0" fontId="4" fillId="0" borderId="92" xfId="0" applyFont="1" applyBorder="1" applyAlignment="1">
      <alignment horizontal="center" vertical="top" wrapText="1"/>
    </xf>
    <xf numFmtId="0" fontId="4" fillId="0" borderId="9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94" xfId="0" applyFont="1" applyBorder="1" applyAlignment="1">
      <alignment horizontal="center" vertical="top"/>
    </xf>
    <xf numFmtId="0" fontId="1" fillId="0" borderId="95" xfId="0" applyFont="1" applyBorder="1" applyAlignment="1">
      <alignment horizontal="center" vertical="top"/>
    </xf>
    <xf numFmtId="0" fontId="16" fillId="2" borderId="26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0" fontId="4" fillId="0" borderId="7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0" fontId="27" fillId="0" borderId="17" xfId="0" applyFont="1" applyBorder="1" applyAlignment="1">
      <alignment horizontal="center" vertical="top"/>
    </xf>
    <xf numFmtId="0" fontId="4" fillId="0" borderId="67" xfId="0" applyFont="1" applyBorder="1" applyAlignment="1">
      <alignment horizontal="center" vertical="top" wrapText="1"/>
    </xf>
    <xf numFmtId="0" fontId="4" fillId="12" borderId="32" xfId="0" applyFont="1" applyFill="1" applyBorder="1" applyAlignment="1">
      <alignment horizontal="center" vertical="top" wrapText="1"/>
    </xf>
    <xf numFmtId="0" fontId="4" fillId="12" borderId="33" xfId="0" applyFont="1" applyFill="1" applyBorder="1" applyAlignment="1">
      <alignment horizontal="center" vertical="top" wrapText="1"/>
    </xf>
    <xf numFmtId="0" fontId="4" fillId="12" borderId="34" xfId="0" applyFont="1" applyFill="1" applyBorder="1" applyAlignment="1">
      <alignment horizontal="center" vertical="top" wrapText="1"/>
    </xf>
    <xf numFmtId="0" fontId="4" fillId="13" borderId="32" xfId="0" applyFont="1" applyFill="1" applyBorder="1" applyAlignment="1">
      <alignment horizontal="center" vertical="top" wrapText="1"/>
    </xf>
    <xf numFmtId="0" fontId="4" fillId="13" borderId="33" xfId="0" applyFont="1" applyFill="1" applyBorder="1" applyAlignment="1">
      <alignment horizontal="center" vertical="top" wrapText="1"/>
    </xf>
    <xf numFmtId="0" fontId="4" fillId="13" borderId="34" xfId="0" applyFont="1" applyFill="1" applyBorder="1" applyAlignment="1">
      <alignment horizontal="center" vertical="top" wrapText="1"/>
    </xf>
    <xf numFmtId="0" fontId="4" fillId="0" borderId="67" xfId="0" applyFont="1" applyFill="1" applyBorder="1" applyAlignment="1">
      <alignment horizontal="center" vertical="top" wrapText="1"/>
    </xf>
    <xf numFmtId="0" fontId="4" fillId="0" borderId="92" xfId="0" applyFont="1" applyFill="1" applyBorder="1" applyAlignment="1">
      <alignment horizontal="center" vertical="top" wrapText="1"/>
    </xf>
    <xf numFmtId="0" fontId="4" fillId="0" borderId="9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/>
    </xf>
    <xf numFmtId="0" fontId="1" fillId="0" borderId="96" xfId="0" applyFont="1" applyBorder="1" applyAlignment="1">
      <alignment horizontal="center" vertical="top"/>
    </xf>
    <xf numFmtId="0" fontId="1" fillId="0" borderId="82" xfId="0" applyFont="1" applyFill="1" applyBorder="1" applyAlignment="1">
      <alignment horizontal="center" vertical="top"/>
    </xf>
    <xf numFmtId="0" fontId="1" fillId="0" borderId="74" xfId="0" applyFont="1" applyFill="1" applyBorder="1" applyAlignment="1">
      <alignment horizontal="center" vertical="top"/>
    </xf>
    <xf numFmtId="0" fontId="1" fillId="0" borderId="75" xfId="0" applyFont="1" applyFill="1" applyBorder="1" applyAlignment="1">
      <alignment horizontal="center" vertical="top"/>
    </xf>
    <xf numFmtId="0" fontId="1" fillId="0" borderId="83" xfId="0" applyFont="1" applyFill="1" applyBorder="1" applyAlignment="1">
      <alignment horizontal="center" vertical="top"/>
    </xf>
    <xf numFmtId="0" fontId="1" fillId="0" borderId="77" xfId="0" applyFont="1" applyFill="1" applyBorder="1" applyAlignment="1">
      <alignment horizontal="center" vertical="top"/>
    </xf>
    <xf numFmtId="0" fontId="1" fillId="0" borderId="78" xfId="0" applyFont="1" applyFill="1" applyBorder="1" applyAlignment="1">
      <alignment horizontal="center" vertical="top"/>
    </xf>
    <xf numFmtId="0" fontId="1" fillId="0" borderId="84" xfId="0" applyFont="1" applyFill="1" applyBorder="1" applyAlignment="1">
      <alignment horizontal="center" vertical="top"/>
    </xf>
    <xf numFmtId="0" fontId="1" fillId="0" borderId="80" xfId="0" applyFont="1" applyFill="1" applyBorder="1" applyAlignment="1">
      <alignment horizontal="center" vertical="top"/>
    </xf>
    <xf numFmtId="0" fontId="1" fillId="0" borderId="81" xfId="0" applyFont="1" applyFill="1" applyBorder="1" applyAlignment="1">
      <alignment horizontal="center" vertical="top"/>
    </xf>
    <xf numFmtId="0" fontId="1" fillId="0" borderId="60" xfId="0" applyFont="1" applyFill="1" applyBorder="1" applyAlignment="1">
      <alignment horizontal="center" vertical="top"/>
    </xf>
    <xf numFmtId="0" fontId="1" fillId="0" borderId="61" xfId="0" applyFont="1" applyFill="1" applyBorder="1" applyAlignment="1">
      <alignment horizontal="center" vertical="top"/>
    </xf>
    <xf numFmtId="0" fontId="1" fillId="0" borderId="62" xfId="0" applyFont="1" applyFill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1" fillId="0" borderId="43" xfId="0" applyFont="1" applyBorder="1" applyAlignment="1">
      <alignment horizontal="center" vertical="top"/>
    </xf>
    <xf numFmtId="0" fontId="27" fillId="0" borderId="41" xfId="0" applyFont="1" applyBorder="1" applyAlignment="1">
      <alignment horizontal="center" vertical="top"/>
    </xf>
    <xf numFmtId="0" fontId="27" fillId="0" borderId="5" xfId="0" applyFont="1" applyBorder="1" applyAlignment="1">
      <alignment horizontal="center" vertical="top"/>
    </xf>
    <xf numFmtId="0" fontId="27" fillId="0" borderId="42" xfId="0" applyFont="1" applyBorder="1" applyAlignment="1">
      <alignment horizontal="center" vertical="top"/>
    </xf>
    <xf numFmtId="0" fontId="1" fillId="0" borderId="4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2" xfId="0" applyFont="1" applyBorder="1" applyAlignment="1">
      <alignment horizontal="center" vertical="top"/>
    </xf>
    <xf numFmtId="0" fontId="30" fillId="0" borderId="73" xfId="0" applyFont="1" applyBorder="1" applyAlignment="1">
      <alignment horizontal="center" vertical="top" wrapText="1"/>
    </xf>
    <xf numFmtId="0" fontId="28" fillId="0" borderId="73" xfId="0" applyFont="1" applyBorder="1" applyAlignment="1">
      <alignment horizontal="center" vertical="top"/>
    </xf>
    <xf numFmtId="0" fontId="6" fillId="0" borderId="72" xfId="0" applyFont="1" applyFill="1" applyBorder="1" applyAlignment="1">
      <alignment horizontal="left" vertical="top"/>
    </xf>
    <xf numFmtId="0" fontId="12" fillId="0" borderId="72" xfId="0" applyFont="1" applyFill="1" applyBorder="1" applyAlignment="1">
      <alignment horizontal="center" vertical="top"/>
    </xf>
    <xf numFmtId="0" fontId="12" fillId="0" borderId="60" xfId="0" applyFont="1" applyFill="1" applyBorder="1" applyAlignment="1">
      <alignment horizontal="center" vertical="top"/>
    </xf>
    <xf numFmtId="0" fontId="12" fillId="0" borderId="61" xfId="0" applyFont="1" applyFill="1" applyBorder="1" applyAlignment="1">
      <alignment horizontal="center" vertical="top"/>
    </xf>
    <xf numFmtId="0" fontId="12" fillId="0" borderId="62" xfId="0" applyFont="1" applyFill="1" applyBorder="1" applyAlignment="1">
      <alignment horizontal="center" vertical="top"/>
    </xf>
    <xf numFmtId="0" fontId="6" fillId="0" borderId="31" xfId="0" applyFont="1" applyFill="1" applyBorder="1" applyAlignment="1">
      <alignment horizontal="left" vertical="top"/>
    </xf>
    <xf numFmtId="0" fontId="12" fillId="0" borderId="32" xfId="0" applyFont="1" applyFill="1" applyBorder="1" applyAlignment="1">
      <alignment horizontal="center" vertical="top"/>
    </xf>
    <xf numFmtId="0" fontId="12" fillId="0" borderId="33" xfId="0" applyFont="1" applyFill="1" applyBorder="1" applyAlignment="1">
      <alignment horizontal="center" vertical="top"/>
    </xf>
    <xf numFmtId="0" fontId="12" fillId="0" borderId="34" xfId="0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left" vertical="top"/>
    </xf>
    <xf numFmtId="0" fontId="12" fillId="0" borderId="25" xfId="0" applyFont="1" applyFill="1" applyBorder="1" applyAlignment="1">
      <alignment horizontal="center" vertical="top"/>
    </xf>
    <xf numFmtId="0" fontId="12" fillId="0" borderId="18" xfId="0" applyFont="1" applyFill="1" applyBorder="1" applyAlignment="1">
      <alignment horizontal="center" vertical="top"/>
    </xf>
    <xf numFmtId="0" fontId="12" fillId="0" borderId="19" xfId="0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1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32" fillId="16" borderId="1" xfId="0" applyFont="1" applyFill="1" applyBorder="1" applyAlignment="1">
      <alignment horizontal="left" vertical="top" wrapText="1"/>
    </xf>
    <xf numFmtId="0" fontId="6" fillId="0" borderId="94" xfId="0" applyFont="1" applyBorder="1" applyAlignment="1">
      <alignment horizontal="center" vertical="top" wrapText="1"/>
    </xf>
    <xf numFmtId="0" fontId="4" fillId="0" borderId="9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17" borderId="1" xfId="0" applyFont="1" applyFill="1" applyBorder="1" applyAlignment="1">
      <alignment horizontal="center" vertical="top" wrapText="1"/>
    </xf>
    <xf numFmtId="0" fontId="4" fillId="17" borderId="1" xfId="0" applyFont="1" applyFill="1" applyBorder="1" applyAlignment="1">
      <alignment horizontal="center" vertical="top" wrapText="1"/>
    </xf>
    <xf numFmtId="0" fontId="4" fillId="17" borderId="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94" xfId="0" applyFont="1" applyBorder="1" applyAlignment="1">
      <alignment horizontal="left" vertical="top" wrapText="1"/>
    </xf>
    <xf numFmtId="0" fontId="32" fillId="0" borderId="94" xfId="0" applyFont="1" applyBorder="1" applyAlignment="1">
      <alignment horizontal="left" vertical="top" wrapText="1"/>
    </xf>
    <xf numFmtId="0" fontId="32" fillId="0" borderId="94" xfId="0" applyFont="1" applyBorder="1" applyAlignment="1">
      <alignment vertical="top" wrapText="1"/>
    </xf>
    <xf numFmtId="0" fontId="4" fillId="15" borderId="94" xfId="0" applyFont="1" applyFill="1" applyBorder="1" applyAlignment="1">
      <alignment horizontal="center" vertical="top" wrapText="1"/>
    </xf>
    <xf numFmtId="0" fontId="4" fillId="0" borderId="9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16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left" vertical="top" wrapText="1"/>
    </xf>
    <xf numFmtId="0" fontId="4" fillId="0" borderId="91" xfId="0" applyFont="1" applyBorder="1" applyAlignment="1">
      <alignment horizontal="left" vertical="top" wrapText="1"/>
    </xf>
    <xf numFmtId="0" fontId="4" fillId="0" borderId="69" xfId="0" applyFont="1" applyBorder="1" applyAlignment="1">
      <alignment horizontal="left" vertical="top" wrapText="1"/>
    </xf>
    <xf numFmtId="0" fontId="5" fillId="0" borderId="64" xfId="0" applyFont="1" applyFill="1" applyBorder="1" applyAlignment="1">
      <alignment horizontal="left" vertical="top" wrapText="1"/>
    </xf>
    <xf numFmtId="0" fontId="4" fillId="0" borderId="91" xfId="0" applyFont="1" applyFill="1" applyBorder="1" applyAlignment="1">
      <alignment horizontal="left" vertical="top" wrapText="1"/>
    </xf>
    <xf numFmtId="0" fontId="4" fillId="0" borderId="69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13" borderId="60" xfId="0" applyFont="1" applyFill="1" applyBorder="1" applyAlignment="1">
      <alignment horizontal="center" vertical="top" wrapText="1"/>
    </xf>
    <xf numFmtId="0" fontId="4" fillId="13" borderId="61" xfId="0" applyFont="1" applyFill="1" applyBorder="1" applyAlignment="1">
      <alignment horizontal="center" vertical="top" wrapText="1"/>
    </xf>
    <xf numFmtId="0" fontId="4" fillId="13" borderId="62" xfId="0" applyFont="1" applyFill="1" applyBorder="1" applyAlignment="1">
      <alignment horizontal="center" vertical="top" wrapText="1"/>
    </xf>
    <xf numFmtId="0" fontId="4" fillId="12" borderId="28" xfId="0" applyFont="1" applyFill="1" applyBorder="1" applyAlignment="1">
      <alignment horizontal="center" vertical="top" wrapText="1"/>
    </xf>
    <xf numFmtId="0" fontId="4" fillId="12" borderId="29" xfId="0" applyFont="1" applyFill="1" applyBorder="1" applyAlignment="1">
      <alignment horizontal="center" vertical="top" wrapText="1"/>
    </xf>
    <xf numFmtId="0" fontId="4" fillId="12" borderId="30" xfId="0" applyFont="1" applyFill="1" applyBorder="1" applyAlignment="1">
      <alignment horizontal="center" vertical="top" wrapText="1"/>
    </xf>
    <xf numFmtId="0" fontId="26" fillId="2" borderId="28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center" vertical="center" wrapText="1"/>
    </xf>
    <xf numFmtId="3" fontId="4" fillId="0" borderId="29" xfId="0" applyNumberFormat="1" applyFont="1" applyFill="1" applyBorder="1" applyAlignment="1">
      <alignment horizontal="center" vertical="center" wrapText="1"/>
    </xf>
    <xf numFmtId="3" fontId="4" fillId="0" borderId="30" xfId="0" applyNumberFormat="1" applyFont="1" applyFill="1" applyBorder="1" applyAlignment="1">
      <alignment horizontal="center" vertical="center" wrapText="1"/>
    </xf>
    <xf numFmtId="3" fontId="4" fillId="11" borderId="26" xfId="0" applyNumberFormat="1" applyFont="1" applyFill="1" applyBorder="1" applyAlignment="1">
      <alignment horizontal="center" vertical="center" wrapText="1"/>
    </xf>
    <xf numFmtId="3" fontId="4" fillId="11" borderId="31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1" fillId="12" borderId="26" xfId="0" applyFont="1" applyFill="1" applyBorder="1" applyAlignment="1">
      <alignment horizontal="center" vertical="center" wrapText="1"/>
    </xf>
    <xf numFmtId="0" fontId="11" fillId="12" borderId="31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13" borderId="31" xfId="0" applyFont="1" applyFill="1" applyBorder="1" applyAlignment="1">
      <alignment horizontal="center" vertical="center" wrapText="1"/>
    </xf>
    <xf numFmtId="0" fontId="5" fillId="0" borderId="88" xfId="0" applyFont="1" applyFill="1" applyBorder="1" applyAlignment="1">
      <alignment horizontal="left" vertical="top" wrapText="1"/>
    </xf>
    <xf numFmtId="0" fontId="4" fillId="0" borderId="89" xfId="0" applyFont="1" applyFill="1" applyBorder="1" applyAlignment="1">
      <alignment horizontal="left" vertical="top" wrapText="1"/>
    </xf>
    <xf numFmtId="0" fontId="4" fillId="0" borderId="90" xfId="0" applyFont="1" applyFill="1" applyBorder="1" applyAlignment="1">
      <alignment horizontal="left" vertical="top" wrapText="1"/>
    </xf>
    <xf numFmtId="0" fontId="2" fillId="12" borderId="28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top" wrapText="1"/>
    </xf>
    <xf numFmtId="0" fontId="4" fillId="0" borderId="61" xfId="0" applyFont="1" applyBorder="1" applyAlignment="1">
      <alignment horizontal="center" vertical="top" wrapText="1"/>
    </xf>
    <xf numFmtId="0" fontId="4" fillId="0" borderId="62" xfId="0" applyFont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11" fillId="12" borderId="23" xfId="0" applyFont="1" applyFill="1" applyBorder="1" applyAlignment="1">
      <alignment horizontal="center" vertical="center" wrapText="1"/>
    </xf>
    <xf numFmtId="0" fontId="4" fillId="13" borderId="22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6" fillId="3" borderId="38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 wrapText="1"/>
    </xf>
    <xf numFmtId="0" fontId="13" fillId="7" borderId="38" xfId="0" applyFont="1" applyFill="1" applyBorder="1" applyAlignment="1">
      <alignment vertical="top"/>
    </xf>
    <xf numFmtId="0" fontId="13" fillId="7" borderId="6" xfId="0" applyFont="1" applyFill="1" applyBorder="1" applyAlignment="1">
      <alignment vertical="top"/>
    </xf>
    <xf numFmtId="0" fontId="10" fillId="3" borderId="38" xfId="0" applyFont="1" applyFill="1" applyBorder="1" applyAlignment="1">
      <alignment horizontal="left" vertical="top"/>
    </xf>
    <xf numFmtId="0" fontId="6" fillId="3" borderId="38" xfId="0" applyFont="1" applyFill="1" applyBorder="1" applyAlignment="1">
      <alignment vertical="top"/>
    </xf>
    <xf numFmtId="0" fontId="6" fillId="3" borderId="6" xfId="0" applyFont="1" applyFill="1" applyBorder="1" applyAlignment="1">
      <alignment vertical="top"/>
    </xf>
    <xf numFmtId="0" fontId="13" fillId="3" borderId="38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horizontal="left" vertical="top" wrapText="1"/>
    </xf>
    <xf numFmtId="0" fontId="31" fillId="2" borderId="28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3" fontId="4" fillId="11" borderId="26" xfId="0" applyNumberFormat="1" applyFont="1" applyFill="1" applyBorder="1" applyAlignment="1">
      <alignment horizontal="center" wrapText="1"/>
    </xf>
    <xf numFmtId="3" fontId="4" fillId="11" borderId="43" xfId="0" applyNumberFormat="1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2" defaultPivotStyle="PivotStyleLight16"/>
  <colors>
    <mruColors>
      <color rgb="FFFFCCFF"/>
      <color rgb="FF00FF00"/>
      <color rgb="FFFF99FF"/>
      <color rgb="FF66FFFF"/>
      <color rgb="FFFF9900"/>
      <color rgb="FFFFFF99"/>
      <color rgb="FFFF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tabSelected="1" zoomScale="90" zoomScaleNormal="90" workbookViewId="0">
      <selection activeCell="B12" sqref="B12"/>
    </sheetView>
  </sheetViews>
  <sheetFormatPr defaultRowHeight="18.75" x14ac:dyDescent="0.2"/>
  <cols>
    <col min="1" max="1" width="6.125" style="29" customWidth="1"/>
    <col min="2" max="2" width="32.25" style="647" customWidth="1"/>
    <col min="3" max="3" width="36.125" style="647" customWidth="1"/>
    <col min="4" max="4" width="19.625" style="670" customWidth="1"/>
    <col min="5" max="5" width="16.625" style="670" customWidth="1"/>
    <col min="6" max="6" width="14.125" style="670" customWidth="1"/>
    <col min="7" max="7" width="12.625" style="671" customWidth="1"/>
    <col min="8" max="8" width="12.125" style="671" customWidth="1"/>
    <col min="9" max="9" width="14.375" style="672" customWidth="1"/>
    <col min="10" max="10" width="12.625" style="671" customWidth="1"/>
    <col min="11" max="11" width="12.125" style="671" customWidth="1"/>
    <col min="12" max="12" width="14.375" style="672" customWidth="1"/>
    <col min="13" max="16384" width="9" style="647"/>
  </cols>
  <sheetData>
    <row r="2" spans="1:12" s="637" customFormat="1" ht="21.75" customHeight="1" x14ac:dyDescent="0.2">
      <c r="A2" s="673" t="s">
        <v>616</v>
      </c>
      <c r="B2" s="673" t="s">
        <v>617</v>
      </c>
      <c r="C2" s="674" t="s">
        <v>618</v>
      </c>
      <c r="D2" s="677" t="s">
        <v>619</v>
      </c>
      <c r="E2" s="677"/>
      <c r="F2" s="677"/>
      <c r="G2" s="678" t="s">
        <v>620</v>
      </c>
      <c r="H2" s="678"/>
      <c r="I2" s="678"/>
      <c r="J2" s="679" t="s">
        <v>621</v>
      </c>
      <c r="K2" s="679"/>
      <c r="L2" s="679"/>
    </row>
    <row r="3" spans="1:12" s="637" customFormat="1" ht="23.25" customHeight="1" x14ac:dyDescent="0.2">
      <c r="A3" s="673"/>
      <c r="B3" s="673"/>
      <c r="C3" s="675"/>
      <c r="D3" s="677" t="s">
        <v>622</v>
      </c>
      <c r="E3" s="677" t="s">
        <v>623</v>
      </c>
      <c r="F3" s="677"/>
      <c r="G3" s="678"/>
      <c r="H3" s="678"/>
      <c r="I3" s="678"/>
      <c r="J3" s="679"/>
      <c r="K3" s="679"/>
      <c r="L3" s="679"/>
    </row>
    <row r="4" spans="1:12" s="637" customFormat="1" ht="22.5" customHeight="1" x14ac:dyDescent="0.2">
      <c r="A4" s="673"/>
      <c r="B4" s="673"/>
      <c r="C4" s="676"/>
      <c r="D4" s="677"/>
      <c r="E4" s="638" t="s">
        <v>624</v>
      </c>
      <c r="F4" s="638" t="s">
        <v>625</v>
      </c>
      <c r="G4" s="639" t="s">
        <v>626</v>
      </c>
      <c r="H4" s="639" t="s">
        <v>627</v>
      </c>
      <c r="I4" s="639" t="s">
        <v>140</v>
      </c>
      <c r="J4" s="639" t="s">
        <v>626</v>
      </c>
      <c r="K4" s="639" t="s">
        <v>627</v>
      </c>
      <c r="L4" s="639" t="s">
        <v>140</v>
      </c>
    </row>
    <row r="5" spans="1:12" ht="22.5" customHeight="1" x14ac:dyDescent="0.2">
      <c r="A5" s="640" t="s">
        <v>628</v>
      </c>
      <c r="B5" s="641" t="s">
        <v>629</v>
      </c>
      <c r="C5" s="642" t="s">
        <v>630</v>
      </c>
      <c r="D5" s="643" t="s">
        <v>631</v>
      </c>
      <c r="E5" s="643" t="s">
        <v>632</v>
      </c>
      <c r="F5" s="643" t="s">
        <v>633</v>
      </c>
      <c r="G5" s="644">
        <v>94.19</v>
      </c>
      <c r="H5" s="645" t="s">
        <v>634</v>
      </c>
      <c r="I5" s="646"/>
      <c r="J5" s="644">
        <v>91.03</v>
      </c>
      <c r="K5" s="645" t="s">
        <v>634</v>
      </c>
      <c r="L5" s="646"/>
    </row>
    <row r="6" spans="1:12" ht="21" customHeight="1" x14ac:dyDescent="0.2">
      <c r="A6" s="640" t="s">
        <v>635</v>
      </c>
      <c r="B6" s="641" t="s">
        <v>636</v>
      </c>
      <c r="C6" s="642" t="s">
        <v>637</v>
      </c>
      <c r="D6" s="643" t="s">
        <v>631</v>
      </c>
      <c r="E6" s="643" t="s">
        <v>632</v>
      </c>
      <c r="F6" s="643" t="s">
        <v>633</v>
      </c>
      <c r="G6" s="644">
        <v>70.319999999999993</v>
      </c>
      <c r="H6" s="645" t="s">
        <v>634</v>
      </c>
      <c r="I6" s="646"/>
      <c r="J6" s="644">
        <v>65.569999999999993</v>
      </c>
      <c r="K6" s="645" t="s">
        <v>634</v>
      </c>
      <c r="L6" s="646"/>
    </row>
    <row r="7" spans="1:12" ht="23.25" customHeight="1" x14ac:dyDescent="0.2">
      <c r="A7" s="640" t="s">
        <v>638</v>
      </c>
      <c r="B7" s="641" t="s">
        <v>639</v>
      </c>
      <c r="C7" s="642" t="s">
        <v>640</v>
      </c>
      <c r="D7" s="643" t="s">
        <v>641</v>
      </c>
      <c r="E7" s="643" t="s">
        <v>642</v>
      </c>
      <c r="F7" s="643" t="s">
        <v>633</v>
      </c>
      <c r="G7" s="644">
        <v>67.81</v>
      </c>
      <c r="H7" s="645" t="s">
        <v>634</v>
      </c>
      <c r="I7" s="646"/>
      <c r="J7" s="644">
        <v>61.02</v>
      </c>
      <c r="K7" s="648" t="s">
        <v>643</v>
      </c>
      <c r="L7" s="646"/>
    </row>
    <row r="8" spans="1:12" ht="19.5" customHeight="1" x14ac:dyDescent="0.2">
      <c r="A8" s="640" t="s">
        <v>644</v>
      </c>
      <c r="B8" s="641" t="s">
        <v>645</v>
      </c>
      <c r="C8" s="642" t="s">
        <v>646</v>
      </c>
      <c r="D8" s="643" t="s">
        <v>647</v>
      </c>
      <c r="E8" s="643" t="s">
        <v>648</v>
      </c>
      <c r="F8" s="643"/>
      <c r="G8" s="644">
        <v>38.29</v>
      </c>
      <c r="H8" s="645" t="s">
        <v>634</v>
      </c>
      <c r="I8" s="646" t="s">
        <v>649</v>
      </c>
      <c r="J8" s="644">
        <v>29.95</v>
      </c>
      <c r="K8" s="645" t="s">
        <v>634</v>
      </c>
      <c r="L8" s="646" t="s">
        <v>649</v>
      </c>
    </row>
    <row r="9" spans="1:12" ht="37.5" x14ac:dyDescent="0.2">
      <c r="A9" s="640" t="s">
        <v>650</v>
      </c>
      <c r="B9" s="641" t="s">
        <v>651</v>
      </c>
      <c r="C9" s="642" t="s">
        <v>652</v>
      </c>
      <c r="D9" s="643" t="s">
        <v>653</v>
      </c>
      <c r="E9" s="643" t="s">
        <v>654</v>
      </c>
      <c r="F9" s="643" t="s">
        <v>478</v>
      </c>
      <c r="G9" s="644">
        <v>99.52</v>
      </c>
      <c r="H9" s="645" t="s">
        <v>634</v>
      </c>
      <c r="I9" s="646"/>
      <c r="J9" s="644">
        <v>98.23</v>
      </c>
      <c r="K9" s="645" t="s">
        <v>634</v>
      </c>
      <c r="L9" s="646"/>
    </row>
    <row r="10" spans="1:12" ht="24" customHeight="1" x14ac:dyDescent="0.2">
      <c r="A10" s="640" t="s">
        <v>655</v>
      </c>
      <c r="B10" s="641" t="s">
        <v>656</v>
      </c>
      <c r="C10" s="649" t="s">
        <v>657</v>
      </c>
      <c r="D10" s="643" t="s">
        <v>653</v>
      </c>
      <c r="E10" s="643" t="s">
        <v>654</v>
      </c>
      <c r="F10" s="643" t="s">
        <v>478</v>
      </c>
      <c r="G10" s="648">
        <v>99.47</v>
      </c>
      <c r="H10" s="648" t="s">
        <v>643</v>
      </c>
      <c r="I10" s="646"/>
      <c r="J10" s="644">
        <v>98.57</v>
      </c>
      <c r="K10" s="648" t="s">
        <v>643</v>
      </c>
      <c r="L10" s="646"/>
    </row>
    <row r="11" spans="1:12" ht="37.5" x14ac:dyDescent="0.2">
      <c r="A11" s="640" t="s">
        <v>658</v>
      </c>
      <c r="B11" s="641" t="s">
        <v>659</v>
      </c>
      <c r="C11" s="642" t="s">
        <v>660</v>
      </c>
      <c r="D11" s="643" t="s">
        <v>641</v>
      </c>
      <c r="E11" s="643" t="s">
        <v>661</v>
      </c>
      <c r="F11" s="643" t="s">
        <v>662</v>
      </c>
      <c r="G11" s="644">
        <v>88.8</v>
      </c>
      <c r="H11" s="645" t="s">
        <v>634</v>
      </c>
      <c r="I11" s="646"/>
      <c r="J11" s="644">
        <v>42.68</v>
      </c>
      <c r="K11" s="648" t="s">
        <v>643</v>
      </c>
      <c r="L11" s="646"/>
    </row>
    <row r="12" spans="1:12" ht="37.5" x14ac:dyDescent="0.2">
      <c r="A12" s="640" t="s">
        <v>663</v>
      </c>
      <c r="B12" s="641" t="s">
        <v>664</v>
      </c>
      <c r="C12" s="642" t="s">
        <v>665</v>
      </c>
      <c r="D12" s="650" t="s">
        <v>492</v>
      </c>
      <c r="E12" s="650"/>
      <c r="F12" s="650"/>
      <c r="G12" s="644">
        <v>93.07</v>
      </c>
      <c r="H12" s="645" t="s">
        <v>634</v>
      </c>
      <c r="I12" s="646"/>
      <c r="J12" s="644">
        <v>100</v>
      </c>
      <c r="K12" s="645" t="s">
        <v>634</v>
      </c>
      <c r="L12" s="646"/>
    </row>
    <row r="13" spans="1:12" ht="24.75" customHeight="1" x14ac:dyDescent="0.2">
      <c r="A13" s="640" t="s">
        <v>666</v>
      </c>
      <c r="B13" s="641" t="s">
        <v>667</v>
      </c>
      <c r="C13" s="642" t="s">
        <v>668</v>
      </c>
      <c r="D13" s="650" t="s">
        <v>492</v>
      </c>
      <c r="E13" s="650"/>
      <c r="F13" s="650"/>
      <c r="G13" s="651">
        <v>95.91</v>
      </c>
      <c r="H13" s="645" t="s">
        <v>634</v>
      </c>
      <c r="I13" s="646"/>
      <c r="J13" s="651">
        <v>95.54</v>
      </c>
      <c r="K13" s="645" t="s">
        <v>634</v>
      </c>
      <c r="L13" s="646"/>
    </row>
    <row r="14" spans="1:12" ht="37.5" x14ac:dyDescent="0.2">
      <c r="A14" s="640" t="s">
        <v>669</v>
      </c>
      <c r="B14" s="641" t="s">
        <v>670</v>
      </c>
      <c r="C14" s="649" t="s">
        <v>671</v>
      </c>
      <c r="D14" s="643" t="s">
        <v>641</v>
      </c>
      <c r="E14" s="643" t="s">
        <v>661</v>
      </c>
      <c r="F14" s="643" t="s">
        <v>662</v>
      </c>
      <c r="G14" s="644">
        <v>90.99</v>
      </c>
      <c r="H14" s="645" t="s">
        <v>634</v>
      </c>
      <c r="I14" s="646"/>
      <c r="J14" s="644">
        <v>52.62</v>
      </c>
      <c r="K14" s="648" t="s">
        <v>643</v>
      </c>
      <c r="L14" s="646"/>
    </row>
    <row r="15" spans="1:12" ht="37.5" x14ac:dyDescent="0.2">
      <c r="A15" s="640" t="s">
        <v>672</v>
      </c>
      <c r="B15" s="641" t="s">
        <v>673</v>
      </c>
      <c r="C15" s="642" t="s">
        <v>674</v>
      </c>
      <c r="D15" s="643" t="s">
        <v>641</v>
      </c>
      <c r="E15" s="643" t="s">
        <v>661</v>
      </c>
      <c r="F15" s="643" t="s">
        <v>662</v>
      </c>
      <c r="G15" s="648">
        <v>60.92</v>
      </c>
      <c r="H15" s="648" t="s">
        <v>643</v>
      </c>
      <c r="I15" s="646"/>
      <c r="J15" s="644">
        <v>47.81</v>
      </c>
      <c r="K15" s="648" t="s">
        <v>643</v>
      </c>
      <c r="L15" s="646"/>
    </row>
    <row r="16" spans="1:12" ht="56.25" x14ac:dyDescent="0.2">
      <c r="A16" s="640" t="s">
        <v>675</v>
      </c>
      <c r="B16" s="641" t="s">
        <v>676</v>
      </c>
      <c r="C16" s="642" t="s">
        <v>677</v>
      </c>
      <c r="D16" s="652" t="s">
        <v>678</v>
      </c>
      <c r="E16" s="653"/>
      <c r="F16" s="653"/>
      <c r="G16" s="654"/>
      <c r="H16" s="654"/>
      <c r="I16" s="655"/>
      <c r="J16" s="654"/>
      <c r="K16" s="654"/>
      <c r="L16" s="655"/>
    </row>
    <row r="17" spans="1:12" ht="37.5" x14ac:dyDescent="0.2">
      <c r="A17" s="656" t="s">
        <v>679</v>
      </c>
      <c r="B17" s="657" t="s">
        <v>680</v>
      </c>
      <c r="C17" s="658"/>
      <c r="D17" s="659"/>
      <c r="E17" s="659"/>
      <c r="F17" s="659"/>
      <c r="G17" s="660"/>
      <c r="H17" s="660"/>
      <c r="I17" s="661"/>
      <c r="J17" s="660"/>
      <c r="K17" s="660"/>
      <c r="L17" s="661"/>
    </row>
    <row r="18" spans="1:12" ht="37.5" x14ac:dyDescent="0.2">
      <c r="A18" s="662"/>
      <c r="B18" s="663" t="s">
        <v>681</v>
      </c>
      <c r="C18" s="664" t="s">
        <v>681</v>
      </c>
      <c r="D18" s="650" t="s">
        <v>653</v>
      </c>
      <c r="E18" s="650" t="s">
        <v>682</v>
      </c>
      <c r="F18" s="650" t="s">
        <v>683</v>
      </c>
      <c r="G18" s="651">
        <v>97.54</v>
      </c>
      <c r="H18" s="665" t="s">
        <v>634</v>
      </c>
      <c r="I18" s="666"/>
      <c r="J18" s="651">
        <v>100</v>
      </c>
      <c r="K18" s="665" t="s">
        <v>634</v>
      </c>
      <c r="L18" s="666"/>
    </row>
    <row r="19" spans="1:12" ht="45.75" customHeight="1" x14ac:dyDescent="0.2">
      <c r="A19" s="640" t="s">
        <v>684</v>
      </c>
      <c r="B19" s="641" t="s">
        <v>685</v>
      </c>
      <c r="C19" s="642" t="s">
        <v>686</v>
      </c>
      <c r="D19" s="643" t="s">
        <v>653</v>
      </c>
      <c r="E19" s="643" t="s">
        <v>682</v>
      </c>
      <c r="F19" s="643" t="s">
        <v>683</v>
      </c>
      <c r="G19" s="644">
        <v>92.87</v>
      </c>
      <c r="H19" s="645" t="s">
        <v>634</v>
      </c>
      <c r="I19" s="646"/>
      <c r="J19" s="644">
        <v>92.87</v>
      </c>
      <c r="K19" s="645" t="s">
        <v>634</v>
      </c>
      <c r="L19" s="646"/>
    </row>
    <row r="20" spans="1:12" ht="37.5" x14ac:dyDescent="0.2">
      <c r="A20" s="640" t="s">
        <v>687</v>
      </c>
      <c r="B20" s="641" t="s">
        <v>688</v>
      </c>
      <c r="C20" s="642" t="s">
        <v>689</v>
      </c>
      <c r="D20" s="643" t="s">
        <v>641</v>
      </c>
      <c r="E20" s="650" t="s">
        <v>690</v>
      </c>
      <c r="F20" s="650" t="s">
        <v>691</v>
      </c>
      <c r="G20" s="644">
        <v>80.53</v>
      </c>
      <c r="H20" s="645" t="s">
        <v>634</v>
      </c>
      <c r="I20" s="646"/>
      <c r="J20" s="644">
        <v>82.04</v>
      </c>
      <c r="K20" s="645" t="s">
        <v>634</v>
      </c>
      <c r="L20" s="646"/>
    </row>
    <row r="21" spans="1:12" ht="37.5" x14ac:dyDescent="0.2">
      <c r="A21" s="640" t="s">
        <v>692</v>
      </c>
      <c r="B21" s="641" t="s">
        <v>693</v>
      </c>
      <c r="C21" s="642" t="s">
        <v>694</v>
      </c>
      <c r="D21" s="652" t="s">
        <v>695</v>
      </c>
      <c r="E21" s="653"/>
      <c r="F21" s="653"/>
      <c r="G21" s="654"/>
      <c r="H21" s="654"/>
      <c r="I21" s="655"/>
      <c r="J21" s="654"/>
      <c r="K21" s="654"/>
      <c r="L21" s="655"/>
    </row>
    <row r="22" spans="1:12" ht="37.5" x14ac:dyDescent="0.2">
      <c r="A22" s="640" t="s">
        <v>696</v>
      </c>
      <c r="B22" s="641" t="s">
        <v>697</v>
      </c>
      <c r="C22" s="642" t="s">
        <v>698</v>
      </c>
      <c r="D22" s="652" t="s">
        <v>695</v>
      </c>
      <c r="E22" s="653"/>
      <c r="F22" s="653"/>
      <c r="G22" s="654"/>
      <c r="H22" s="654"/>
      <c r="I22" s="655"/>
      <c r="J22" s="654"/>
      <c r="K22" s="654"/>
      <c r="L22" s="655"/>
    </row>
    <row r="23" spans="1:12" ht="37.5" x14ac:dyDescent="0.2">
      <c r="A23" s="640" t="s">
        <v>699</v>
      </c>
      <c r="B23" s="641" t="s">
        <v>700</v>
      </c>
      <c r="C23" s="642" t="s">
        <v>701</v>
      </c>
      <c r="D23" s="652" t="s">
        <v>695</v>
      </c>
      <c r="E23" s="653"/>
      <c r="F23" s="653"/>
      <c r="G23" s="654"/>
      <c r="H23" s="654"/>
      <c r="I23" s="655"/>
      <c r="J23" s="654"/>
      <c r="K23" s="654"/>
      <c r="L23" s="655"/>
    </row>
    <row r="24" spans="1:12" ht="56.25" x14ac:dyDescent="0.2">
      <c r="A24" s="640" t="s">
        <v>702</v>
      </c>
      <c r="B24" s="641" t="s">
        <v>703</v>
      </c>
      <c r="C24" s="642" t="s">
        <v>704</v>
      </c>
      <c r="D24" s="643" t="s">
        <v>705</v>
      </c>
      <c r="E24" s="643" t="s">
        <v>690</v>
      </c>
      <c r="F24" s="643" t="s">
        <v>691</v>
      </c>
      <c r="G24" s="648" t="s">
        <v>706</v>
      </c>
      <c r="H24" s="648" t="s">
        <v>706</v>
      </c>
      <c r="I24" s="667" t="s">
        <v>707</v>
      </c>
      <c r="J24" s="648" t="s">
        <v>706</v>
      </c>
      <c r="K24" s="648" t="s">
        <v>706</v>
      </c>
      <c r="L24" s="646" t="s">
        <v>707</v>
      </c>
    </row>
    <row r="25" spans="1:12" ht="93.75" x14ac:dyDescent="0.2">
      <c r="A25" s="640" t="s">
        <v>708</v>
      </c>
      <c r="B25" s="641" t="s">
        <v>709</v>
      </c>
      <c r="C25" s="642" t="s">
        <v>710</v>
      </c>
      <c r="D25" s="643" t="s">
        <v>711</v>
      </c>
      <c r="E25" s="643" t="s">
        <v>712</v>
      </c>
      <c r="F25" s="643" t="s">
        <v>662</v>
      </c>
      <c r="G25" s="644">
        <v>90.91</v>
      </c>
      <c r="H25" s="645" t="s">
        <v>634</v>
      </c>
      <c r="I25" s="646"/>
      <c r="J25" s="644">
        <v>90.91</v>
      </c>
      <c r="K25" s="645" t="s">
        <v>634</v>
      </c>
      <c r="L25" s="646"/>
    </row>
    <row r="26" spans="1:12" ht="37.5" x14ac:dyDescent="0.2">
      <c r="A26" s="640" t="s">
        <v>713</v>
      </c>
      <c r="B26" s="641" t="s">
        <v>714</v>
      </c>
      <c r="C26" s="642" t="s">
        <v>715</v>
      </c>
      <c r="D26" s="643" t="s">
        <v>716</v>
      </c>
      <c r="E26" s="643" t="s">
        <v>717</v>
      </c>
      <c r="F26" s="643" t="s">
        <v>718</v>
      </c>
      <c r="G26" s="648">
        <v>34.1</v>
      </c>
      <c r="H26" s="648" t="s">
        <v>643</v>
      </c>
      <c r="I26" s="646"/>
      <c r="J26" s="644">
        <v>27.87</v>
      </c>
      <c r="K26" s="648" t="s">
        <v>643</v>
      </c>
      <c r="L26" s="646"/>
    </row>
    <row r="27" spans="1:12" ht="21.75" customHeight="1" x14ac:dyDescent="0.2">
      <c r="A27" s="640" t="s">
        <v>719</v>
      </c>
      <c r="B27" s="641" t="s">
        <v>720</v>
      </c>
      <c r="C27" s="642" t="s">
        <v>721</v>
      </c>
      <c r="D27" s="643" t="s">
        <v>716</v>
      </c>
      <c r="E27" s="643" t="s">
        <v>717</v>
      </c>
      <c r="F27" s="643" t="s">
        <v>718</v>
      </c>
      <c r="G27" s="644">
        <v>4.17</v>
      </c>
      <c r="H27" s="645" t="s">
        <v>634</v>
      </c>
      <c r="I27" s="646"/>
      <c r="J27" s="644">
        <v>6.12</v>
      </c>
      <c r="K27" s="648" t="s">
        <v>643</v>
      </c>
      <c r="L27" s="646"/>
    </row>
    <row r="28" spans="1:12" ht="21.75" customHeight="1" x14ac:dyDescent="0.2">
      <c r="A28" s="640" t="s">
        <v>722</v>
      </c>
      <c r="B28" s="641" t="s">
        <v>723</v>
      </c>
      <c r="C28" s="642" t="s">
        <v>724</v>
      </c>
      <c r="D28" s="643" t="s">
        <v>716</v>
      </c>
      <c r="E28" s="643" t="s">
        <v>717</v>
      </c>
      <c r="F28" s="643" t="s">
        <v>718</v>
      </c>
      <c r="G28" s="644">
        <v>0</v>
      </c>
      <c r="H28" s="645" t="s">
        <v>634</v>
      </c>
      <c r="I28" s="646"/>
      <c r="J28" s="644">
        <v>0</v>
      </c>
      <c r="K28" s="645" t="s">
        <v>634</v>
      </c>
      <c r="L28" s="646"/>
    </row>
    <row r="29" spans="1:12" ht="37.5" x14ac:dyDescent="0.2">
      <c r="A29" s="640" t="s">
        <v>725</v>
      </c>
      <c r="B29" s="641" t="s">
        <v>726</v>
      </c>
      <c r="C29" s="642" t="s">
        <v>727</v>
      </c>
      <c r="D29" s="643" t="s">
        <v>641</v>
      </c>
      <c r="E29" s="643" t="s">
        <v>728</v>
      </c>
      <c r="F29" s="643" t="s">
        <v>718</v>
      </c>
      <c r="G29" s="648">
        <v>11.58</v>
      </c>
      <c r="H29" s="648" t="s">
        <v>643</v>
      </c>
      <c r="I29" s="646"/>
      <c r="J29" s="644">
        <v>23.34</v>
      </c>
      <c r="K29" s="648" t="s">
        <v>643</v>
      </c>
      <c r="L29" s="646"/>
    </row>
    <row r="30" spans="1:12" ht="37.5" x14ac:dyDescent="0.2">
      <c r="A30" s="640" t="s">
        <v>729</v>
      </c>
      <c r="B30" s="668" t="s">
        <v>730</v>
      </c>
      <c r="C30" s="649" t="s">
        <v>731</v>
      </c>
      <c r="D30" s="669" t="s">
        <v>732</v>
      </c>
      <c r="E30" s="669" t="s">
        <v>733</v>
      </c>
      <c r="F30" s="669"/>
      <c r="G30" s="644">
        <v>1.47</v>
      </c>
      <c r="H30" s="645" t="s">
        <v>634</v>
      </c>
      <c r="I30" s="646"/>
      <c r="J30" s="644">
        <v>0.98</v>
      </c>
      <c r="K30" s="645" t="s">
        <v>634</v>
      </c>
      <c r="L30" s="646"/>
    </row>
    <row r="31" spans="1:12" ht="37.5" x14ac:dyDescent="0.2">
      <c r="A31" s="640" t="s">
        <v>734</v>
      </c>
      <c r="B31" s="641" t="s">
        <v>735</v>
      </c>
      <c r="C31" s="642" t="s">
        <v>736</v>
      </c>
      <c r="D31" s="643" t="s">
        <v>737</v>
      </c>
      <c r="E31" s="643" t="s">
        <v>738</v>
      </c>
      <c r="F31" s="643" t="s">
        <v>662</v>
      </c>
      <c r="G31" s="644">
        <v>6.06</v>
      </c>
      <c r="H31" s="645" t="s">
        <v>634</v>
      </c>
      <c r="I31" s="646"/>
      <c r="J31" s="644">
        <v>6.06</v>
      </c>
      <c r="K31" s="645" t="s">
        <v>634</v>
      </c>
      <c r="L31" s="646"/>
    </row>
    <row r="32" spans="1:12" ht="37.5" x14ac:dyDescent="0.2">
      <c r="A32" s="640" t="s">
        <v>739</v>
      </c>
      <c r="B32" s="641" t="s">
        <v>740</v>
      </c>
      <c r="C32" s="642" t="s">
        <v>741</v>
      </c>
      <c r="D32" s="643" t="s">
        <v>737</v>
      </c>
      <c r="E32" s="643" t="s">
        <v>738</v>
      </c>
      <c r="F32" s="643" t="s">
        <v>662</v>
      </c>
      <c r="G32" s="644">
        <v>88.89</v>
      </c>
      <c r="H32" s="645" t="s">
        <v>634</v>
      </c>
      <c r="I32" s="646"/>
      <c r="J32" s="644">
        <v>88.89</v>
      </c>
      <c r="K32" s="645" t="s">
        <v>634</v>
      </c>
      <c r="L32" s="646"/>
    </row>
    <row r="33" spans="1:12" ht="56.25" x14ac:dyDescent="0.2">
      <c r="A33" s="640" t="s">
        <v>742</v>
      </c>
      <c r="B33" s="641" t="s">
        <v>743</v>
      </c>
      <c r="C33" s="642" t="s">
        <v>744</v>
      </c>
      <c r="D33" s="643" t="s">
        <v>745</v>
      </c>
      <c r="E33" s="643" t="s">
        <v>746</v>
      </c>
      <c r="F33" s="643" t="s">
        <v>662</v>
      </c>
      <c r="G33" s="644">
        <v>80.95</v>
      </c>
      <c r="H33" s="645" t="s">
        <v>634</v>
      </c>
      <c r="I33" s="646"/>
      <c r="J33" s="644">
        <v>80.95</v>
      </c>
      <c r="K33" s="645" t="s">
        <v>634</v>
      </c>
      <c r="L33" s="646"/>
    </row>
    <row r="34" spans="1:12" ht="56.25" x14ac:dyDescent="0.2">
      <c r="A34" s="640" t="s">
        <v>747</v>
      </c>
      <c r="B34" s="641" t="s">
        <v>748</v>
      </c>
      <c r="C34" s="642" t="s">
        <v>749</v>
      </c>
      <c r="D34" s="643" t="s">
        <v>745</v>
      </c>
      <c r="E34" s="643" t="s">
        <v>746</v>
      </c>
      <c r="F34" s="643" t="s">
        <v>662</v>
      </c>
      <c r="G34" s="644">
        <v>83.33</v>
      </c>
      <c r="H34" s="645" t="s">
        <v>634</v>
      </c>
      <c r="I34" s="646"/>
      <c r="J34" s="644">
        <v>83.33</v>
      </c>
      <c r="K34" s="645" t="s">
        <v>634</v>
      </c>
      <c r="L34" s="646"/>
    </row>
    <row r="35" spans="1:12" ht="56.25" x14ac:dyDescent="0.2">
      <c r="A35" s="640" t="s">
        <v>750</v>
      </c>
      <c r="B35" s="641" t="s">
        <v>751</v>
      </c>
      <c r="C35" s="642" t="s">
        <v>752</v>
      </c>
      <c r="D35" s="643" t="s">
        <v>745</v>
      </c>
      <c r="E35" s="643" t="s">
        <v>746</v>
      </c>
      <c r="F35" s="643" t="s">
        <v>662</v>
      </c>
      <c r="G35" s="644">
        <v>63.93</v>
      </c>
      <c r="H35" s="645" t="s">
        <v>634</v>
      </c>
      <c r="I35" s="646"/>
      <c r="J35" s="644">
        <v>63.93</v>
      </c>
      <c r="K35" s="645" t="s">
        <v>634</v>
      </c>
      <c r="L35" s="646"/>
    </row>
    <row r="36" spans="1:12" ht="69" customHeight="1" x14ac:dyDescent="0.2">
      <c r="A36" s="640" t="s">
        <v>753</v>
      </c>
      <c r="B36" s="641" t="s">
        <v>754</v>
      </c>
      <c r="C36" s="642" t="s">
        <v>755</v>
      </c>
      <c r="D36" s="643" t="s">
        <v>732</v>
      </c>
      <c r="E36" s="643" t="s">
        <v>756</v>
      </c>
      <c r="F36" s="643"/>
      <c r="G36" s="644">
        <v>76.19</v>
      </c>
      <c r="H36" s="645" t="s">
        <v>634</v>
      </c>
      <c r="I36" s="646"/>
      <c r="J36" s="644">
        <v>75</v>
      </c>
      <c r="K36" s="645" t="s">
        <v>634</v>
      </c>
      <c r="L36" s="646"/>
    </row>
    <row r="37" spans="1:12" ht="37.5" x14ac:dyDescent="0.2">
      <c r="A37" s="640" t="s">
        <v>757</v>
      </c>
      <c r="B37" s="641" t="s">
        <v>758</v>
      </c>
      <c r="C37" s="642" t="s">
        <v>759</v>
      </c>
      <c r="D37" s="643" t="s">
        <v>745</v>
      </c>
      <c r="E37" s="643" t="s">
        <v>760</v>
      </c>
      <c r="F37" s="643"/>
      <c r="G37" s="644">
        <v>0</v>
      </c>
      <c r="H37" s="645" t="s">
        <v>634</v>
      </c>
      <c r="I37" s="646"/>
      <c r="J37" s="644">
        <v>0</v>
      </c>
      <c r="K37" s="645" t="s">
        <v>634</v>
      </c>
      <c r="L37" s="646"/>
    </row>
    <row r="38" spans="1:12" ht="37.5" x14ac:dyDescent="0.2">
      <c r="A38" s="640" t="s">
        <v>761</v>
      </c>
      <c r="B38" s="641" t="s">
        <v>762</v>
      </c>
      <c r="C38" s="642" t="s">
        <v>763</v>
      </c>
      <c r="D38" s="643" t="s">
        <v>745</v>
      </c>
      <c r="E38" s="643" t="s">
        <v>760</v>
      </c>
      <c r="F38" s="643"/>
      <c r="G38" s="644">
        <v>0</v>
      </c>
      <c r="H38" s="645" t="s">
        <v>634</v>
      </c>
      <c r="I38" s="646"/>
      <c r="J38" s="644">
        <v>0</v>
      </c>
      <c r="K38" s="645" t="s">
        <v>634</v>
      </c>
      <c r="L38" s="646"/>
    </row>
    <row r="39" spans="1:12" ht="46.5" customHeight="1" x14ac:dyDescent="0.2">
      <c r="A39" s="640" t="s">
        <v>764</v>
      </c>
      <c r="B39" s="641" t="s">
        <v>765</v>
      </c>
      <c r="C39" s="642" t="s">
        <v>766</v>
      </c>
      <c r="D39" s="643" t="s">
        <v>716</v>
      </c>
      <c r="E39" s="643" t="s">
        <v>767</v>
      </c>
      <c r="F39" s="643"/>
      <c r="G39" s="648">
        <v>27.6</v>
      </c>
      <c r="H39" s="648" t="s">
        <v>643</v>
      </c>
      <c r="I39" s="646"/>
      <c r="J39" s="644">
        <v>28.25</v>
      </c>
      <c r="K39" s="645" t="s">
        <v>634</v>
      </c>
      <c r="L39" s="646"/>
    </row>
  </sheetData>
  <mergeCells count="8">
    <mergeCell ref="J2:L3"/>
    <mergeCell ref="D3:D4"/>
    <mergeCell ref="E3:F3"/>
    <mergeCell ref="A2:A4"/>
    <mergeCell ref="B2:B4"/>
    <mergeCell ref="C2:C4"/>
    <mergeCell ref="D2:F2"/>
    <mergeCell ref="G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7"/>
  <sheetViews>
    <sheetView zoomScale="90" zoomScaleNormal="90" workbookViewId="0">
      <pane ySplit="4" topLeftCell="A5" activePane="bottomLeft" state="frozen"/>
      <selection pane="bottomLeft" activeCell="F8" sqref="F8"/>
    </sheetView>
  </sheetViews>
  <sheetFormatPr defaultColWidth="8.875" defaultRowHeight="21" x14ac:dyDescent="0.2"/>
  <cols>
    <col min="1" max="1" width="8.875" style="15"/>
    <col min="2" max="2" width="31.25" style="15" customWidth="1"/>
    <col min="3" max="3" width="11.625" style="425" customWidth="1"/>
    <col min="4" max="4" width="12.25" style="425" customWidth="1"/>
    <col min="5" max="5" width="12.375" style="425" customWidth="1"/>
    <col min="6" max="6" width="12.125" style="425" customWidth="1"/>
    <col min="7" max="7" width="14.75" style="425" customWidth="1"/>
    <col min="8" max="9" width="13" style="425" customWidth="1"/>
    <col min="10" max="16384" width="8.875" style="15"/>
  </cols>
  <sheetData>
    <row r="1" spans="2:9" ht="24.75" thickBot="1" x14ac:dyDescent="0.25"/>
    <row r="2" spans="2:9" ht="21.75" thickBot="1" x14ac:dyDescent="0.25">
      <c r="B2" s="686" t="s">
        <v>607</v>
      </c>
      <c r="C2" s="687"/>
      <c r="D2" s="687"/>
      <c r="E2" s="687"/>
      <c r="F2" s="687"/>
      <c r="G2" s="687"/>
      <c r="H2" s="687"/>
      <c r="I2" s="688"/>
    </row>
    <row r="3" spans="2:9" s="2" customFormat="1" ht="21.75" customHeight="1" thickBot="1" x14ac:dyDescent="0.25">
      <c r="B3" s="689" t="s">
        <v>2</v>
      </c>
      <c r="C3" s="689" t="s">
        <v>138</v>
      </c>
      <c r="D3" s="694" t="s">
        <v>609</v>
      </c>
      <c r="E3" s="695"/>
      <c r="F3" s="696"/>
      <c r="G3" s="691" t="s">
        <v>610</v>
      </c>
      <c r="H3" s="692"/>
      <c r="I3" s="693"/>
    </row>
    <row r="4" spans="2:9" ht="38.25" thickBot="1" x14ac:dyDescent="0.25">
      <c r="B4" s="690"/>
      <c r="C4" s="690"/>
      <c r="D4" s="587" t="s">
        <v>558</v>
      </c>
      <c r="E4" s="588" t="s">
        <v>139</v>
      </c>
      <c r="F4" s="589" t="s">
        <v>559</v>
      </c>
      <c r="G4" s="590" t="s">
        <v>301</v>
      </c>
      <c r="H4" s="591" t="s">
        <v>560</v>
      </c>
      <c r="I4" s="592" t="s">
        <v>561</v>
      </c>
    </row>
    <row r="5" spans="2:9" ht="21.75" thickBot="1" x14ac:dyDescent="0.25">
      <c r="B5" s="574" t="s">
        <v>588</v>
      </c>
      <c r="C5" s="580">
        <v>7</v>
      </c>
      <c r="D5" s="683"/>
      <c r="E5" s="684"/>
      <c r="F5" s="685"/>
      <c r="G5" s="586"/>
      <c r="H5" s="575"/>
      <c r="I5" s="576"/>
    </row>
    <row r="6" spans="2:9" x14ac:dyDescent="0.2">
      <c r="B6" s="533" t="s">
        <v>587</v>
      </c>
      <c r="C6" s="547">
        <v>3</v>
      </c>
      <c r="D6" s="552"/>
      <c r="E6" s="534"/>
      <c r="F6" s="535"/>
      <c r="G6" s="552"/>
      <c r="H6" s="534"/>
      <c r="I6" s="535"/>
    </row>
    <row r="7" spans="2:9" x14ac:dyDescent="0.2">
      <c r="B7" s="536" t="s">
        <v>576</v>
      </c>
      <c r="C7" s="548">
        <v>3</v>
      </c>
      <c r="D7" s="553">
        <v>3</v>
      </c>
      <c r="E7" s="537">
        <v>0</v>
      </c>
      <c r="F7" s="538">
        <v>3</v>
      </c>
      <c r="G7" s="553">
        <v>0</v>
      </c>
      <c r="H7" s="537">
        <v>3</v>
      </c>
      <c r="I7" s="538">
        <v>0</v>
      </c>
    </row>
    <row r="8" spans="2:9" x14ac:dyDescent="0.2">
      <c r="B8" s="536" t="s">
        <v>577</v>
      </c>
      <c r="C8" s="549">
        <v>0</v>
      </c>
      <c r="D8" s="553">
        <v>0</v>
      </c>
      <c r="E8" s="537">
        <v>0</v>
      </c>
      <c r="F8" s="538">
        <v>0</v>
      </c>
      <c r="G8" s="553">
        <v>0</v>
      </c>
      <c r="H8" s="537">
        <v>0</v>
      </c>
      <c r="I8" s="538">
        <v>0</v>
      </c>
    </row>
    <row r="9" spans="2:9" ht="21.75" thickBot="1" x14ac:dyDescent="0.25">
      <c r="B9" s="539" t="s">
        <v>578</v>
      </c>
      <c r="C9" s="550">
        <v>0</v>
      </c>
      <c r="D9" s="554" t="s">
        <v>583</v>
      </c>
      <c r="E9" s="540" t="s">
        <v>583</v>
      </c>
      <c r="F9" s="555" t="s">
        <v>583</v>
      </c>
      <c r="G9" s="559">
        <v>0</v>
      </c>
      <c r="H9" s="541">
        <v>0</v>
      </c>
      <c r="I9" s="542">
        <v>0</v>
      </c>
    </row>
    <row r="10" spans="2:9" ht="21.75" thickBot="1" x14ac:dyDescent="0.25">
      <c r="B10" s="543" t="s">
        <v>581</v>
      </c>
      <c r="C10" s="551">
        <v>1</v>
      </c>
      <c r="D10" s="556">
        <v>1</v>
      </c>
      <c r="E10" s="544">
        <v>0</v>
      </c>
      <c r="F10" s="545">
        <v>1</v>
      </c>
      <c r="G10" s="556">
        <v>0</v>
      </c>
      <c r="H10" s="544">
        <v>1</v>
      </c>
      <c r="I10" s="545">
        <v>0</v>
      </c>
    </row>
    <row r="11" spans="2:9" ht="21.75" thickBot="1" x14ac:dyDescent="0.25">
      <c r="B11" s="543" t="s">
        <v>570</v>
      </c>
      <c r="C11" s="551">
        <v>2</v>
      </c>
      <c r="D11" s="557" t="s">
        <v>583</v>
      </c>
      <c r="E11" s="546" t="s">
        <v>583</v>
      </c>
      <c r="F11" s="558" t="s">
        <v>583</v>
      </c>
      <c r="G11" s="556">
        <v>0</v>
      </c>
      <c r="H11" s="544">
        <v>2</v>
      </c>
      <c r="I11" s="545">
        <v>0</v>
      </c>
    </row>
    <row r="12" spans="2:9" s="51" customFormat="1" ht="21.75" thickBot="1" x14ac:dyDescent="0.25">
      <c r="B12" s="620" t="s">
        <v>571</v>
      </c>
      <c r="C12" s="621">
        <v>1</v>
      </c>
      <c r="D12" s="622">
        <v>0</v>
      </c>
      <c r="E12" s="623">
        <v>1</v>
      </c>
      <c r="F12" s="624">
        <v>0</v>
      </c>
      <c r="G12" s="622">
        <v>0</v>
      </c>
      <c r="H12" s="623">
        <v>0</v>
      </c>
      <c r="I12" s="624">
        <v>0</v>
      </c>
    </row>
    <row r="13" spans="2:9" ht="21.75" thickBot="1" x14ac:dyDescent="0.25">
      <c r="B13" s="574" t="s">
        <v>589</v>
      </c>
      <c r="C13" s="580">
        <v>5</v>
      </c>
      <c r="D13" s="680"/>
      <c r="E13" s="681"/>
      <c r="F13" s="682"/>
      <c r="G13" s="593"/>
      <c r="H13" s="594"/>
      <c r="I13" s="595"/>
    </row>
    <row r="14" spans="2:9" x14ac:dyDescent="0.2">
      <c r="B14" s="533" t="s">
        <v>587</v>
      </c>
      <c r="C14" s="547">
        <v>0</v>
      </c>
      <c r="D14" s="552"/>
      <c r="E14" s="534"/>
      <c r="F14" s="535"/>
      <c r="G14" s="598"/>
      <c r="H14" s="599"/>
      <c r="I14" s="600"/>
    </row>
    <row r="15" spans="2:9" x14ac:dyDescent="0.2">
      <c r="B15" s="536" t="s">
        <v>576</v>
      </c>
      <c r="C15" s="549">
        <v>0</v>
      </c>
      <c r="D15" s="553">
        <v>0</v>
      </c>
      <c r="E15" s="537">
        <v>0</v>
      </c>
      <c r="F15" s="538">
        <v>0</v>
      </c>
      <c r="G15" s="601">
        <v>0</v>
      </c>
      <c r="H15" s="602">
        <v>0</v>
      </c>
      <c r="I15" s="603">
        <v>0</v>
      </c>
    </row>
    <row r="16" spans="2:9" x14ac:dyDescent="0.2">
      <c r="B16" s="536" t="s">
        <v>577</v>
      </c>
      <c r="C16" s="549">
        <v>0</v>
      </c>
      <c r="D16" s="553">
        <v>0</v>
      </c>
      <c r="E16" s="537">
        <v>0</v>
      </c>
      <c r="F16" s="538">
        <v>0</v>
      </c>
      <c r="G16" s="601">
        <v>0</v>
      </c>
      <c r="H16" s="602">
        <v>0</v>
      </c>
      <c r="I16" s="603">
        <v>0</v>
      </c>
    </row>
    <row r="17" spans="2:9" ht="21.75" thickBot="1" x14ac:dyDescent="0.25">
      <c r="B17" s="539" t="s">
        <v>578</v>
      </c>
      <c r="C17" s="550">
        <v>0</v>
      </c>
      <c r="D17" s="554" t="s">
        <v>583</v>
      </c>
      <c r="E17" s="540" t="s">
        <v>583</v>
      </c>
      <c r="F17" s="555" t="s">
        <v>583</v>
      </c>
      <c r="G17" s="604">
        <v>0</v>
      </c>
      <c r="H17" s="605">
        <v>0</v>
      </c>
      <c r="I17" s="606">
        <v>0</v>
      </c>
    </row>
    <row r="18" spans="2:9" ht="21.75" thickBot="1" x14ac:dyDescent="0.25">
      <c r="B18" s="543" t="s">
        <v>581</v>
      </c>
      <c r="C18" s="551">
        <v>2</v>
      </c>
      <c r="D18" s="556">
        <v>0</v>
      </c>
      <c r="E18" s="544">
        <v>0</v>
      </c>
      <c r="F18" s="545">
        <v>0</v>
      </c>
      <c r="G18" s="607">
        <v>1</v>
      </c>
      <c r="H18" s="608">
        <v>1</v>
      </c>
      <c r="I18" s="609">
        <v>0</v>
      </c>
    </row>
    <row r="19" spans="2:9" ht="21.75" thickBot="1" x14ac:dyDescent="0.25">
      <c r="B19" s="543" t="s">
        <v>570</v>
      </c>
      <c r="C19" s="551">
        <v>3</v>
      </c>
      <c r="D19" s="557" t="s">
        <v>583</v>
      </c>
      <c r="E19" s="546" t="s">
        <v>583</v>
      </c>
      <c r="F19" s="558" t="s">
        <v>583</v>
      </c>
      <c r="G19" s="607">
        <v>0</v>
      </c>
      <c r="H19" s="608">
        <v>0</v>
      </c>
      <c r="I19" s="609">
        <v>3</v>
      </c>
    </row>
    <row r="20" spans="2:9" s="62" customFormat="1" ht="21.75" thickBot="1" x14ac:dyDescent="0.25">
      <c r="B20" s="620" t="s">
        <v>571</v>
      </c>
      <c r="C20" s="621">
        <v>0</v>
      </c>
      <c r="D20" s="622">
        <v>0</v>
      </c>
      <c r="E20" s="623">
        <v>0</v>
      </c>
      <c r="F20" s="624">
        <v>0</v>
      </c>
      <c r="G20" s="622">
        <v>0</v>
      </c>
      <c r="H20" s="623">
        <v>0</v>
      </c>
      <c r="I20" s="624">
        <v>0</v>
      </c>
    </row>
    <row r="21" spans="2:9" ht="21.75" thickBot="1" x14ac:dyDescent="0.25">
      <c r="B21" s="574" t="s">
        <v>590</v>
      </c>
      <c r="C21" s="580">
        <v>10</v>
      </c>
      <c r="D21" s="680"/>
      <c r="E21" s="681"/>
      <c r="F21" s="682"/>
      <c r="G21" s="586"/>
      <c r="H21" s="575"/>
      <c r="I21" s="576"/>
    </row>
    <row r="22" spans="2:9" x14ac:dyDescent="0.2">
      <c r="B22" s="533" t="s">
        <v>591</v>
      </c>
      <c r="C22" s="547">
        <v>3</v>
      </c>
      <c r="D22" s="552"/>
      <c r="E22" s="534"/>
      <c r="F22" s="535"/>
      <c r="G22" s="552"/>
      <c r="H22" s="534"/>
      <c r="I22" s="535"/>
    </row>
    <row r="23" spans="2:9" x14ac:dyDescent="0.2">
      <c r="B23" s="536" t="s">
        <v>584</v>
      </c>
      <c r="C23" s="549">
        <v>0</v>
      </c>
      <c r="D23" s="553">
        <v>0</v>
      </c>
      <c r="E23" s="537">
        <v>0</v>
      </c>
      <c r="F23" s="538">
        <v>0</v>
      </c>
      <c r="G23" s="553">
        <v>0</v>
      </c>
      <c r="H23" s="537">
        <v>0</v>
      </c>
      <c r="I23" s="538">
        <v>0</v>
      </c>
    </row>
    <row r="24" spans="2:9" x14ac:dyDescent="0.2">
      <c r="B24" s="536" t="s">
        <v>577</v>
      </c>
      <c r="C24" s="548">
        <v>3</v>
      </c>
      <c r="D24" s="553">
        <v>3</v>
      </c>
      <c r="E24" s="537">
        <v>0</v>
      </c>
      <c r="F24" s="538">
        <v>3</v>
      </c>
      <c r="G24" s="553">
        <v>0</v>
      </c>
      <c r="H24" s="537">
        <v>3</v>
      </c>
      <c r="I24" s="538">
        <v>0</v>
      </c>
    </row>
    <row r="25" spans="2:9" ht="21.75" thickBot="1" x14ac:dyDescent="0.25">
      <c r="B25" s="539" t="s">
        <v>578</v>
      </c>
      <c r="C25" s="550">
        <v>0</v>
      </c>
      <c r="D25" s="554" t="s">
        <v>583</v>
      </c>
      <c r="E25" s="540" t="s">
        <v>583</v>
      </c>
      <c r="F25" s="555" t="s">
        <v>583</v>
      </c>
      <c r="G25" s="559">
        <v>0</v>
      </c>
      <c r="H25" s="541">
        <v>0</v>
      </c>
      <c r="I25" s="542">
        <v>0</v>
      </c>
    </row>
    <row r="26" spans="2:9" ht="21.75" thickBot="1" x14ac:dyDescent="0.25">
      <c r="B26" s="543" t="s">
        <v>581</v>
      </c>
      <c r="C26" s="551">
        <v>0</v>
      </c>
      <c r="D26" s="556">
        <v>0</v>
      </c>
      <c r="E26" s="544">
        <v>0</v>
      </c>
      <c r="F26" s="545">
        <v>0</v>
      </c>
      <c r="G26" s="556">
        <v>0</v>
      </c>
      <c r="H26" s="544">
        <v>0</v>
      </c>
      <c r="I26" s="545">
        <v>0</v>
      </c>
    </row>
    <row r="27" spans="2:9" ht="21.75" thickBot="1" x14ac:dyDescent="0.25">
      <c r="B27" s="610" t="s">
        <v>570</v>
      </c>
      <c r="C27" s="611">
        <v>2</v>
      </c>
      <c r="D27" s="612" t="s">
        <v>583</v>
      </c>
      <c r="E27" s="613" t="s">
        <v>583</v>
      </c>
      <c r="F27" s="614" t="s">
        <v>583</v>
      </c>
      <c r="G27" s="615">
        <v>0</v>
      </c>
      <c r="H27" s="616">
        <v>2</v>
      </c>
      <c r="I27" s="617">
        <v>0</v>
      </c>
    </row>
    <row r="28" spans="2:9" s="62" customFormat="1" ht="21.75" thickBot="1" x14ac:dyDescent="0.25">
      <c r="B28" s="620" t="s">
        <v>571</v>
      </c>
      <c r="C28" s="621">
        <v>5</v>
      </c>
      <c r="D28" s="622">
        <v>0</v>
      </c>
      <c r="E28" s="623">
        <v>5</v>
      </c>
      <c r="F28" s="624">
        <v>0</v>
      </c>
      <c r="G28" s="622">
        <v>0</v>
      </c>
      <c r="H28" s="623">
        <v>0</v>
      </c>
      <c r="I28" s="624">
        <v>0</v>
      </c>
    </row>
    <row r="29" spans="2:9" ht="22.5" customHeight="1" thickBot="1" x14ac:dyDescent="0.25">
      <c r="B29" s="574" t="s">
        <v>592</v>
      </c>
      <c r="C29" s="580">
        <v>4</v>
      </c>
      <c r="D29" s="680"/>
      <c r="E29" s="681"/>
      <c r="F29" s="682"/>
      <c r="G29" s="586"/>
      <c r="H29" s="575"/>
      <c r="I29" s="576"/>
    </row>
    <row r="30" spans="2:9" x14ac:dyDescent="0.2">
      <c r="B30" s="533" t="s">
        <v>591</v>
      </c>
      <c r="C30" s="618">
        <v>2</v>
      </c>
      <c r="D30" s="552"/>
      <c r="E30" s="534"/>
      <c r="F30" s="535"/>
      <c r="G30" s="552"/>
      <c r="H30" s="534"/>
      <c r="I30" s="535"/>
    </row>
    <row r="31" spans="2:9" x14ac:dyDescent="0.2">
      <c r="B31" s="536" t="s">
        <v>576</v>
      </c>
      <c r="C31" s="549">
        <v>0</v>
      </c>
      <c r="D31" s="553">
        <v>0</v>
      </c>
      <c r="E31" s="537">
        <v>0</v>
      </c>
      <c r="F31" s="538">
        <v>0</v>
      </c>
      <c r="G31" s="553">
        <v>0</v>
      </c>
      <c r="H31" s="537">
        <v>0</v>
      </c>
      <c r="I31" s="538">
        <v>0</v>
      </c>
    </row>
    <row r="32" spans="2:9" x14ac:dyDescent="0.2">
      <c r="B32" s="536" t="s">
        <v>577</v>
      </c>
      <c r="C32" s="548">
        <v>2</v>
      </c>
      <c r="D32" s="553">
        <v>0</v>
      </c>
      <c r="E32" s="537">
        <v>0</v>
      </c>
      <c r="F32" s="538">
        <v>0</v>
      </c>
      <c r="G32" s="553">
        <v>0</v>
      </c>
      <c r="H32" s="537">
        <v>2</v>
      </c>
      <c r="I32" s="538">
        <v>0</v>
      </c>
    </row>
    <row r="33" spans="2:9" ht="21.75" thickBot="1" x14ac:dyDescent="0.25">
      <c r="B33" s="539" t="s">
        <v>578</v>
      </c>
      <c r="C33" s="550">
        <v>0</v>
      </c>
      <c r="D33" s="554" t="s">
        <v>583</v>
      </c>
      <c r="E33" s="540" t="s">
        <v>583</v>
      </c>
      <c r="F33" s="555" t="s">
        <v>583</v>
      </c>
      <c r="G33" s="559">
        <v>0</v>
      </c>
      <c r="H33" s="541">
        <v>0</v>
      </c>
      <c r="I33" s="542">
        <v>0</v>
      </c>
    </row>
    <row r="34" spans="2:9" ht="21.75" thickBot="1" x14ac:dyDescent="0.25">
      <c r="B34" s="543" t="s">
        <v>581</v>
      </c>
      <c r="C34" s="551">
        <v>0</v>
      </c>
      <c r="D34" s="556">
        <v>0</v>
      </c>
      <c r="E34" s="544">
        <v>0</v>
      </c>
      <c r="F34" s="545">
        <v>0</v>
      </c>
      <c r="G34" s="556">
        <v>0</v>
      </c>
      <c r="H34" s="544">
        <v>0</v>
      </c>
      <c r="I34" s="545">
        <v>0</v>
      </c>
    </row>
    <row r="35" spans="2:9" ht="21.75" thickBot="1" x14ac:dyDescent="0.25">
      <c r="B35" s="543" t="s">
        <v>570</v>
      </c>
      <c r="C35" s="551">
        <v>0</v>
      </c>
      <c r="D35" s="557" t="s">
        <v>583</v>
      </c>
      <c r="E35" s="546" t="s">
        <v>583</v>
      </c>
      <c r="F35" s="558" t="s">
        <v>583</v>
      </c>
      <c r="G35" s="556">
        <v>0</v>
      </c>
      <c r="H35" s="544">
        <v>0</v>
      </c>
      <c r="I35" s="545">
        <v>0</v>
      </c>
    </row>
    <row r="36" spans="2:9" s="62" customFormat="1" ht="21.75" thickBot="1" x14ac:dyDescent="0.25">
      <c r="B36" s="625" t="s">
        <v>571</v>
      </c>
      <c r="C36" s="469">
        <v>2</v>
      </c>
      <c r="D36" s="626">
        <v>0</v>
      </c>
      <c r="E36" s="627">
        <v>2</v>
      </c>
      <c r="F36" s="628">
        <v>0</v>
      </c>
      <c r="G36" s="626">
        <v>0</v>
      </c>
      <c r="H36" s="627">
        <v>0</v>
      </c>
      <c r="I36" s="628">
        <v>0</v>
      </c>
    </row>
    <row r="37" spans="2:9" ht="21.75" thickBot="1" x14ac:dyDescent="0.25">
      <c r="B37" s="574" t="s">
        <v>593</v>
      </c>
      <c r="C37" s="580">
        <v>11</v>
      </c>
      <c r="D37" s="680"/>
      <c r="E37" s="681"/>
      <c r="F37" s="682"/>
      <c r="G37" s="586"/>
      <c r="H37" s="575"/>
      <c r="I37" s="576"/>
    </row>
    <row r="38" spans="2:9" x14ac:dyDescent="0.2">
      <c r="B38" s="533" t="s">
        <v>591</v>
      </c>
      <c r="C38" s="547">
        <v>5</v>
      </c>
      <c r="D38" s="552"/>
      <c r="E38" s="534"/>
      <c r="F38" s="535"/>
      <c r="G38" s="552"/>
      <c r="H38" s="534"/>
      <c r="I38" s="535">
        <v>1</v>
      </c>
    </row>
    <row r="39" spans="2:9" x14ac:dyDescent="0.2">
      <c r="B39" s="536" t="s">
        <v>576</v>
      </c>
      <c r="C39" s="549">
        <v>3</v>
      </c>
      <c r="D39" s="553">
        <v>3</v>
      </c>
      <c r="E39" s="537">
        <v>0</v>
      </c>
      <c r="F39" s="538">
        <v>3</v>
      </c>
      <c r="G39" s="553">
        <v>0</v>
      </c>
      <c r="H39" s="537">
        <v>2</v>
      </c>
      <c r="I39" s="538">
        <v>1</v>
      </c>
    </row>
    <row r="40" spans="2:9" x14ac:dyDescent="0.2">
      <c r="B40" s="536" t="s">
        <v>577</v>
      </c>
      <c r="C40" s="549">
        <v>1</v>
      </c>
      <c r="D40" s="553">
        <v>1</v>
      </c>
      <c r="E40" s="537">
        <v>0</v>
      </c>
      <c r="F40" s="538">
        <v>1</v>
      </c>
      <c r="G40" s="553">
        <v>0</v>
      </c>
      <c r="H40" s="537">
        <v>1</v>
      </c>
      <c r="I40" s="538">
        <v>0</v>
      </c>
    </row>
    <row r="41" spans="2:9" ht="21.75" thickBot="1" x14ac:dyDescent="0.25">
      <c r="B41" s="539" t="s">
        <v>578</v>
      </c>
      <c r="C41" s="550">
        <v>1</v>
      </c>
      <c r="D41" s="554" t="s">
        <v>583</v>
      </c>
      <c r="E41" s="540" t="s">
        <v>583</v>
      </c>
      <c r="F41" s="555" t="s">
        <v>583</v>
      </c>
      <c r="G41" s="559">
        <v>1</v>
      </c>
      <c r="H41" s="541">
        <v>0</v>
      </c>
      <c r="I41" s="542">
        <v>0</v>
      </c>
    </row>
    <row r="42" spans="2:9" ht="21.75" thickBot="1" x14ac:dyDescent="0.25">
      <c r="B42" s="543" t="s">
        <v>581</v>
      </c>
      <c r="C42" s="551">
        <v>0</v>
      </c>
      <c r="D42" s="556">
        <v>0</v>
      </c>
      <c r="E42" s="544">
        <v>0</v>
      </c>
      <c r="F42" s="545">
        <v>0</v>
      </c>
      <c r="G42" s="556">
        <v>0</v>
      </c>
      <c r="H42" s="544">
        <v>0</v>
      </c>
      <c r="I42" s="545">
        <v>0</v>
      </c>
    </row>
    <row r="43" spans="2:9" ht="21.75" thickBot="1" x14ac:dyDescent="0.25">
      <c r="B43" s="543" t="s">
        <v>570</v>
      </c>
      <c r="C43" s="551">
        <v>4</v>
      </c>
      <c r="D43" s="557" t="s">
        <v>583</v>
      </c>
      <c r="E43" s="546" t="s">
        <v>583</v>
      </c>
      <c r="F43" s="558" t="s">
        <v>583</v>
      </c>
      <c r="G43" s="556">
        <v>0</v>
      </c>
      <c r="H43" s="544">
        <v>3</v>
      </c>
      <c r="I43" s="545">
        <v>1</v>
      </c>
    </row>
    <row r="44" spans="2:9" s="62" customFormat="1" ht="21.75" thickBot="1" x14ac:dyDescent="0.25">
      <c r="B44" s="620" t="s">
        <v>571</v>
      </c>
      <c r="C44" s="621">
        <v>2</v>
      </c>
      <c r="D44" s="622">
        <v>0</v>
      </c>
      <c r="E44" s="623">
        <v>2</v>
      </c>
      <c r="F44" s="624">
        <v>0</v>
      </c>
      <c r="G44" s="622">
        <v>0</v>
      </c>
      <c r="H44" s="623">
        <v>0</v>
      </c>
      <c r="I44" s="624">
        <v>0</v>
      </c>
    </row>
    <row r="45" spans="2:9" ht="21.75" thickBot="1" x14ac:dyDescent="0.25">
      <c r="B45" s="573" t="s">
        <v>585</v>
      </c>
      <c r="C45" s="582"/>
      <c r="D45" s="568"/>
      <c r="E45" s="569"/>
      <c r="F45" s="570"/>
      <c r="G45" s="568"/>
      <c r="H45" s="569"/>
      <c r="I45" s="570"/>
    </row>
    <row r="46" spans="2:9" ht="21.75" thickBot="1" x14ac:dyDescent="0.25">
      <c r="B46" s="574" t="s">
        <v>594</v>
      </c>
      <c r="C46" s="580">
        <v>15</v>
      </c>
      <c r="D46" s="680"/>
      <c r="E46" s="681"/>
      <c r="F46" s="682"/>
      <c r="G46" s="586"/>
      <c r="H46" s="575"/>
      <c r="I46" s="576"/>
    </row>
    <row r="47" spans="2:9" x14ac:dyDescent="0.2">
      <c r="B47" s="533" t="s">
        <v>591</v>
      </c>
      <c r="C47" s="547">
        <v>5</v>
      </c>
      <c r="D47" s="552"/>
      <c r="E47" s="534"/>
      <c r="F47" s="535"/>
      <c r="G47" s="552"/>
      <c r="H47" s="534"/>
      <c r="I47" s="535"/>
    </row>
    <row r="48" spans="2:9" x14ac:dyDescent="0.2">
      <c r="B48" s="536" t="s">
        <v>576</v>
      </c>
      <c r="C48" s="549">
        <v>2</v>
      </c>
      <c r="D48" s="553">
        <v>1</v>
      </c>
      <c r="E48" s="537">
        <v>0</v>
      </c>
      <c r="F48" s="538">
        <v>1</v>
      </c>
      <c r="G48" s="553" t="s">
        <v>579</v>
      </c>
      <c r="H48" s="537">
        <v>1</v>
      </c>
      <c r="I48" s="538">
        <v>0</v>
      </c>
    </row>
    <row r="49" spans="2:9" x14ac:dyDescent="0.2">
      <c r="B49" s="536" t="s">
        <v>577</v>
      </c>
      <c r="C49" s="549">
        <v>3</v>
      </c>
      <c r="D49" s="553">
        <v>2</v>
      </c>
      <c r="E49" s="537">
        <v>0</v>
      </c>
      <c r="F49" s="538">
        <v>2</v>
      </c>
      <c r="G49" s="553" t="s">
        <v>580</v>
      </c>
      <c r="H49" s="537">
        <v>2</v>
      </c>
      <c r="I49" s="538">
        <v>0</v>
      </c>
    </row>
    <row r="50" spans="2:9" ht="21.75" thickBot="1" x14ac:dyDescent="0.25">
      <c r="B50" s="539" t="s">
        <v>578</v>
      </c>
      <c r="C50" s="550">
        <v>0</v>
      </c>
      <c r="D50" s="554" t="s">
        <v>583</v>
      </c>
      <c r="E50" s="540" t="s">
        <v>583</v>
      </c>
      <c r="F50" s="555" t="s">
        <v>583</v>
      </c>
      <c r="G50" s="559">
        <v>0</v>
      </c>
      <c r="H50" s="541">
        <v>0</v>
      </c>
      <c r="I50" s="542">
        <v>0</v>
      </c>
    </row>
    <row r="51" spans="2:9" ht="21.75" thickBot="1" x14ac:dyDescent="0.25">
      <c r="B51" s="543" t="s">
        <v>581</v>
      </c>
      <c r="C51" s="551">
        <v>0</v>
      </c>
      <c r="D51" s="556">
        <v>0</v>
      </c>
      <c r="E51" s="544">
        <v>0</v>
      </c>
      <c r="F51" s="545">
        <v>0</v>
      </c>
      <c r="G51" s="556">
        <v>0</v>
      </c>
      <c r="H51" s="544">
        <v>0</v>
      </c>
      <c r="I51" s="545">
        <v>0</v>
      </c>
    </row>
    <row r="52" spans="2:9" ht="21.75" thickBot="1" x14ac:dyDescent="0.25">
      <c r="B52" s="610" t="s">
        <v>570</v>
      </c>
      <c r="C52" s="611">
        <v>10</v>
      </c>
      <c r="D52" s="612" t="s">
        <v>583</v>
      </c>
      <c r="E52" s="613" t="s">
        <v>583</v>
      </c>
      <c r="F52" s="614" t="s">
        <v>583</v>
      </c>
      <c r="G52" s="615">
        <v>0</v>
      </c>
      <c r="H52" s="616">
        <v>10</v>
      </c>
      <c r="I52" s="617">
        <v>0</v>
      </c>
    </row>
    <row r="53" spans="2:9" s="62" customFormat="1" ht="21.75" thickBot="1" x14ac:dyDescent="0.25">
      <c r="B53" s="620" t="s">
        <v>571</v>
      </c>
      <c r="C53" s="621">
        <v>0</v>
      </c>
      <c r="D53" s="622">
        <v>0</v>
      </c>
      <c r="E53" s="623">
        <v>0</v>
      </c>
      <c r="F53" s="624">
        <v>0</v>
      </c>
      <c r="G53" s="622">
        <v>0</v>
      </c>
      <c r="H53" s="623">
        <v>0</v>
      </c>
      <c r="I53" s="624">
        <v>0</v>
      </c>
    </row>
    <row r="54" spans="2:9" ht="27.75" customHeight="1" thickBot="1" x14ac:dyDescent="0.25">
      <c r="B54" s="574" t="s">
        <v>595</v>
      </c>
      <c r="C54" s="580">
        <v>9</v>
      </c>
      <c r="D54" s="680"/>
      <c r="E54" s="681"/>
      <c r="F54" s="682"/>
      <c r="G54" s="586"/>
      <c r="H54" s="575"/>
      <c r="I54" s="576"/>
    </row>
    <row r="55" spans="2:9" x14ac:dyDescent="0.2">
      <c r="B55" s="533" t="s">
        <v>591</v>
      </c>
      <c r="C55" s="619">
        <v>3</v>
      </c>
      <c r="D55" s="552"/>
      <c r="E55" s="534"/>
      <c r="F55" s="535"/>
      <c r="G55" s="552"/>
      <c r="H55" s="534"/>
      <c r="I55" s="535"/>
    </row>
    <row r="56" spans="2:9" x14ac:dyDescent="0.2">
      <c r="B56" s="536" t="s">
        <v>576</v>
      </c>
      <c r="C56" s="549">
        <v>2</v>
      </c>
      <c r="D56" s="553">
        <v>2</v>
      </c>
      <c r="E56" s="537">
        <v>0</v>
      </c>
      <c r="F56" s="538">
        <v>2</v>
      </c>
      <c r="G56" s="553">
        <v>0</v>
      </c>
      <c r="H56" s="537">
        <v>2</v>
      </c>
      <c r="I56" s="538">
        <v>0</v>
      </c>
    </row>
    <row r="57" spans="2:9" x14ac:dyDescent="0.2">
      <c r="B57" s="536" t="s">
        <v>577</v>
      </c>
      <c r="C57" s="549">
        <v>0</v>
      </c>
      <c r="D57" s="553">
        <v>0</v>
      </c>
      <c r="E57" s="537">
        <v>0</v>
      </c>
      <c r="F57" s="538">
        <v>0</v>
      </c>
      <c r="G57" s="553">
        <v>0</v>
      </c>
      <c r="H57" s="537">
        <v>0</v>
      </c>
      <c r="I57" s="538">
        <v>0</v>
      </c>
    </row>
    <row r="58" spans="2:9" ht="21.75" thickBot="1" x14ac:dyDescent="0.25">
      <c r="B58" s="539" t="s">
        <v>578</v>
      </c>
      <c r="C58" s="550">
        <v>1</v>
      </c>
      <c r="D58" s="554" t="s">
        <v>583</v>
      </c>
      <c r="E58" s="540" t="s">
        <v>583</v>
      </c>
      <c r="F58" s="555" t="s">
        <v>583</v>
      </c>
      <c r="G58" s="559">
        <v>0</v>
      </c>
      <c r="H58" s="541">
        <v>1</v>
      </c>
      <c r="I58" s="542">
        <v>0</v>
      </c>
    </row>
    <row r="59" spans="2:9" x14ac:dyDescent="0.2">
      <c r="B59" s="577" t="s">
        <v>581</v>
      </c>
      <c r="C59" s="596">
        <v>1</v>
      </c>
      <c r="D59" s="597">
        <v>0</v>
      </c>
      <c r="E59" s="578">
        <v>0</v>
      </c>
      <c r="F59" s="579">
        <v>0</v>
      </c>
      <c r="G59" s="597" t="s">
        <v>582</v>
      </c>
      <c r="H59" s="578">
        <v>0</v>
      </c>
      <c r="I59" s="579">
        <v>0</v>
      </c>
    </row>
    <row r="60" spans="2:9" x14ac:dyDescent="0.2">
      <c r="B60" s="572" t="s">
        <v>570</v>
      </c>
      <c r="C60" s="581">
        <v>5</v>
      </c>
      <c r="D60" s="584" t="s">
        <v>583</v>
      </c>
      <c r="E60" s="474" t="s">
        <v>583</v>
      </c>
      <c r="F60" s="585" t="s">
        <v>583</v>
      </c>
      <c r="G60" s="583">
        <v>0</v>
      </c>
      <c r="H60" s="472">
        <v>4</v>
      </c>
      <c r="I60" s="473">
        <v>1</v>
      </c>
    </row>
    <row r="61" spans="2:9" s="62" customFormat="1" ht="21.75" thickBot="1" x14ac:dyDescent="0.25">
      <c r="B61" s="629" t="s">
        <v>571</v>
      </c>
      <c r="C61" s="630">
        <v>0</v>
      </c>
      <c r="D61" s="631">
        <v>0</v>
      </c>
      <c r="E61" s="632">
        <v>0</v>
      </c>
      <c r="F61" s="633">
        <v>0</v>
      </c>
      <c r="G61" s="631">
        <v>0</v>
      </c>
      <c r="H61" s="632">
        <v>0</v>
      </c>
      <c r="I61" s="633">
        <v>0</v>
      </c>
    </row>
    <row r="62" spans="2:9" ht="38.25" thickBot="1" x14ac:dyDescent="0.25">
      <c r="B62" s="574" t="s">
        <v>596</v>
      </c>
      <c r="C62" s="580">
        <v>13</v>
      </c>
      <c r="D62" s="680"/>
      <c r="E62" s="681"/>
      <c r="F62" s="682"/>
      <c r="G62" s="586"/>
      <c r="H62" s="575"/>
      <c r="I62" s="576"/>
    </row>
    <row r="63" spans="2:9" x14ac:dyDescent="0.2">
      <c r="B63" s="533" t="s">
        <v>591</v>
      </c>
      <c r="C63" s="547">
        <v>4</v>
      </c>
      <c r="D63" s="552"/>
      <c r="E63" s="534"/>
      <c r="F63" s="535"/>
      <c r="G63" s="552"/>
      <c r="H63" s="534"/>
      <c r="I63" s="535"/>
    </row>
    <row r="64" spans="2:9" x14ac:dyDescent="0.2">
      <c r="B64" s="536" t="s">
        <v>576</v>
      </c>
      <c r="C64" s="549">
        <v>4</v>
      </c>
      <c r="D64" s="553">
        <v>4</v>
      </c>
      <c r="E64" s="537">
        <v>0</v>
      </c>
      <c r="F64" s="538">
        <v>4</v>
      </c>
      <c r="G64" s="553">
        <v>0</v>
      </c>
      <c r="H64" s="537">
        <v>4</v>
      </c>
      <c r="I64" s="538">
        <v>0</v>
      </c>
    </row>
    <row r="65" spans="2:9" x14ac:dyDescent="0.2">
      <c r="B65" s="536" t="s">
        <v>577</v>
      </c>
      <c r="C65" s="549">
        <v>0</v>
      </c>
      <c r="D65" s="553">
        <v>0</v>
      </c>
      <c r="E65" s="537">
        <v>0</v>
      </c>
      <c r="F65" s="538">
        <v>0</v>
      </c>
      <c r="G65" s="553">
        <v>0</v>
      </c>
      <c r="H65" s="537">
        <v>0</v>
      </c>
      <c r="I65" s="538">
        <v>0</v>
      </c>
    </row>
    <row r="66" spans="2:9" ht="21.75" thickBot="1" x14ac:dyDescent="0.25">
      <c r="B66" s="539" t="s">
        <v>578</v>
      </c>
      <c r="C66" s="550">
        <v>0</v>
      </c>
      <c r="D66" s="554" t="s">
        <v>583</v>
      </c>
      <c r="E66" s="540" t="s">
        <v>583</v>
      </c>
      <c r="F66" s="555" t="s">
        <v>583</v>
      </c>
      <c r="G66" s="559">
        <v>0</v>
      </c>
      <c r="H66" s="541">
        <v>0</v>
      </c>
      <c r="I66" s="542">
        <v>0</v>
      </c>
    </row>
    <row r="67" spans="2:9" ht="21.75" thickBot="1" x14ac:dyDescent="0.25">
      <c r="B67" s="543" t="s">
        <v>581</v>
      </c>
      <c r="C67" s="551">
        <v>0</v>
      </c>
      <c r="D67" s="556">
        <v>0</v>
      </c>
      <c r="E67" s="544">
        <v>0</v>
      </c>
      <c r="F67" s="545">
        <v>0</v>
      </c>
      <c r="G67" s="556">
        <v>0</v>
      </c>
      <c r="H67" s="544">
        <v>0</v>
      </c>
      <c r="I67" s="545">
        <v>0</v>
      </c>
    </row>
    <row r="68" spans="2:9" ht="21.75" thickBot="1" x14ac:dyDescent="0.25">
      <c r="B68" s="543" t="s">
        <v>570</v>
      </c>
      <c r="C68" s="551">
        <v>9</v>
      </c>
      <c r="D68" s="557" t="s">
        <v>583</v>
      </c>
      <c r="E68" s="546" t="s">
        <v>583</v>
      </c>
      <c r="F68" s="558" t="s">
        <v>583</v>
      </c>
      <c r="G68" s="556">
        <v>0</v>
      </c>
      <c r="H68" s="544">
        <v>0</v>
      </c>
      <c r="I68" s="545">
        <v>0</v>
      </c>
    </row>
    <row r="69" spans="2:9" s="62" customFormat="1" ht="21.75" thickBot="1" x14ac:dyDescent="0.25">
      <c r="B69" s="620" t="s">
        <v>571</v>
      </c>
      <c r="C69" s="621">
        <v>0</v>
      </c>
      <c r="D69" s="622">
        <v>0</v>
      </c>
      <c r="E69" s="623">
        <v>0</v>
      </c>
      <c r="F69" s="624">
        <v>0</v>
      </c>
      <c r="G69" s="622">
        <v>0</v>
      </c>
      <c r="H69" s="623">
        <v>0</v>
      </c>
      <c r="I69" s="624">
        <v>0</v>
      </c>
    </row>
    <row r="70" spans="2:9" ht="21.75" thickBot="1" x14ac:dyDescent="0.25">
      <c r="B70" s="574" t="s">
        <v>586</v>
      </c>
      <c r="C70" s="580">
        <v>2</v>
      </c>
      <c r="D70" s="680"/>
      <c r="E70" s="681"/>
      <c r="F70" s="682"/>
      <c r="G70" s="586"/>
      <c r="H70" s="575"/>
      <c r="I70" s="576"/>
    </row>
    <row r="71" spans="2:9" x14ac:dyDescent="0.2">
      <c r="B71" s="533" t="s">
        <v>587</v>
      </c>
      <c r="C71" s="547">
        <v>0</v>
      </c>
      <c r="D71" s="552"/>
      <c r="E71" s="534"/>
      <c r="F71" s="535"/>
      <c r="G71" s="552"/>
      <c r="H71" s="534"/>
      <c r="I71" s="535"/>
    </row>
    <row r="72" spans="2:9" x14ac:dyDescent="0.2">
      <c r="B72" s="536" t="s">
        <v>576</v>
      </c>
      <c r="C72" s="549">
        <v>0</v>
      </c>
      <c r="D72" s="553">
        <v>0</v>
      </c>
      <c r="E72" s="537">
        <v>0</v>
      </c>
      <c r="F72" s="538">
        <v>0</v>
      </c>
      <c r="G72" s="553">
        <v>0</v>
      </c>
      <c r="H72" s="537">
        <v>0</v>
      </c>
      <c r="I72" s="538">
        <v>0</v>
      </c>
    </row>
    <row r="73" spans="2:9" x14ac:dyDescent="0.2">
      <c r="B73" s="536" t="s">
        <v>577</v>
      </c>
      <c r="C73" s="549">
        <v>0</v>
      </c>
      <c r="D73" s="553">
        <v>0</v>
      </c>
      <c r="E73" s="537">
        <v>0</v>
      </c>
      <c r="F73" s="538">
        <v>0</v>
      </c>
      <c r="G73" s="553">
        <v>0</v>
      </c>
      <c r="H73" s="537">
        <v>0</v>
      </c>
      <c r="I73" s="538">
        <v>0</v>
      </c>
    </row>
    <row r="74" spans="2:9" ht="21.75" thickBot="1" x14ac:dyDescent="0.25">
      <c r="B74" s="539" t="s">
        <v>578</v>
      </c>
      <c r="C74" s="550">
        <v>0</v>
      </c>
      <c r="D74" s="554" t="s">
        <v>583</v>
      </c>
      <c r="E74" s="540" t="s">
        <v>583</v>
      </c>
      <c r="F74" s="555" t="s">
        <v>583</v>
      </c>
      <c r="G74" s="559">
        <v>0</v>
      </c>
      <c r="H74" s="541">
        <v>0</v>
      </c>
      <c r="I74" s="542">
        <v>0</v>
      </c>
    </row>
    <row r="75" spans="2:9" ht="21.75" thickBot="1" x14ac:dyDescent="0.25">
      <c r="B75" s="543" t="s">
        <v>581</v>
      </c>
      <c r="C75" s="551">
        <v>0</v>
      </c>
      <c r="D75" s="556">
        <v>0</v>
      </c>
      <c r="E75" s="544">
        <v>0</v>
      </c>
      <c r="F75" s="545">
        <v>0</v>
      </c>
      <c r="G75" s="556">
        <v>0</v>
      </c>
      <c r="H75" s="544">
        <v>0</v>
      </c>
      <c r="I75" s="545">
        <v>0</v>
      </c>
    </row>
    <row r="76" spans="2:9" ht="21.75" thickBot="1" x14ac:dyDescent="0.25">
      <c r="B76" s="543" t="s">
        <v>570</v>
      </c>
      <c r="C76" s="551">
        <v>2</v>
      </c>
      <c r="D76" s="557" t="s">
        <v>583</v>
      </c>
      <c r="E76" s="546" t="s">
        <v>583</v>
      </c>
      <c r="F76" s="558" t="s">
        <v>583</v>
      </c>
      <c r="G76" s="556">
        <v>0</v>
      </c>
      <c r="H76" s="544">
        <v>2</v>
      </c>
      <c r="I76" s="545">
        <v>0</v>
      </c>
    </row>
    <row r="77" spans="2:9" s="62" customFormat="1" ht="21.75" thickBot="1" x14ac:dyDescent="0.25">
      <c r="B77" s="625" t="s">
        <v>571</v>
      </c>
      <c r="C77" s="469">
        <v>0</v>
      </c>
      <c r="D77" s="626">
        <v>0</v>
      </c>
      <c r="E77" s="627">
        <v>0</v>
      </c>
      <c r="F77" s="628">
        <v>0</v>
      </c>
      <c r="G77" s="626">
        <v>0</v>
      </c>
      <c r="H77" s="627">
        <v>0</v>
      </c>
      <c r="I77" s="628">
        <v>0</v>
      </c>
    </row>
  </sheetData>
  <mergeCells count="14">
    <mergeCell ref="B2:I2"/>
    <mergeCell ref="B3:B4"/>
    <mergeCell ref="C3:C4"/>
    <mergeCell ref="G3:I3"/>
    <mergeCell ref="D3:F3"/>
    <mergeCell ref="D46:F46"/>
    <mergeCell ref="D54:F54"/>
    <mergeCell ref="D62:F62"/>
    <mergeCell ref="D70:F70"/>
    <mergeCell ref="D5:F5"/>
    <mergeCell ref="D13:F13"/>
    <mergeCell ref="D21:F21"/>
    <mergeCell ref="D29:F29"/>
    <mergeCell ref="D37:F3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0"/>
  <sheetViews>
    <sheetView topLeftCell="B1" zoomScale="80" zoomScaleNormal="80" workbookViewId="0">
      <pane ySplit="5" topLeftCell="A6" activePane="bottomLeft" state="frozen"/>
      <selection pane="bottomLeft" activeCell="S82" sqref="S82"/>
    </sheetView>
  </sheetViews>
  <sheetFormatPr defaultColWidth="8.75" defaultRowHeight="21" x14ac:dyDescent="0.2"/>
  <cols>
    <col min="1" max="1" width="4" style="468" customWidth="1"/>
    <col min="2" max="2" width="4" style="52" customWidth="1"/>
    <col min="3" max="3" width="38.5" style="18" customWidth="1"/>
    <col min="4" max="4" width="9.75" style="42" customWidth="1"/>
    <col min="5" max="5" width="9.75" style="73" customWidth="1"/>
    <col min="6" max="6" width="9.75" style="42" customWidth="1"/>
    <col min="7" max="7" width="8.875" style="15" customWidth="1"/>
    <col min="8" max="8" width="12.875" style="73" customWidth="1"/>
    <col min="9" max="9" width="15.25" style="634" customWidth="1"/>
    <col min="10" max="10" width="15.375" style="406" customWidth="1"/>
    <col min="11" max="11" width="6.125" style="406" customWidth="1"/>
    <col min="12" max="12" width="6.75" style="27" customWidth="1"/>
    <col min="13" max="13" width="5.625" style="27" customWidth="1"/>
    <col min="14" max="14" width="5.75" style="27" customWidth="1"/>
    <col min="15" max="16" width="7" style="27" customWidth="1"/>
    <col min="17" max="17" width="5.5" style="27" customWidth="1"/>
    <col min="18" max="16384" width="8.75" style="15"/>
  </cols>
  <sheetData>
    <row r="1" spans="1:17" ht="24.75" thickBot="1" x14ac:dyDescent="0.25"/>
    <row r="2" spans="1:17" ht="29.25" thickBot="1" x14ac:dyDescent="0.25">
      <c r="B2" s="697" t="s">
        <v>611</v>
      </c>
      <c r="C2" s="698"/>
      <c r="D2" s="698"/>
      <c r="E2" s="698"/>
      <c r="F2" s="698"/>
      <c r="G2" s="698"/>
      <c r="H2" s="698"/>
      <c r="I2" s="698"/>
      <c r="J2" s="699"/>
      <c r="K2" s="70"/>
      <c r="L2" s="22"/>
      <c r="M2" s="22"/>
      <c r="N2" s="22"/>
      <c r="O2" s="22"/>
      <c r="P2" s="22"/>
      <c r="Q2" s="22"/>
    </row>
    <row r="3" spans="1:17" s="2" customFormat="1" ht="21.75" customHeight="1" thickBot="1" x14ac:dyDescent="0.25">
      <c r="A3" s="470"/>
      <c r="B3" s="700" t="s">
        <v>347</v>
      </c>
      <c r="C3" s="707" t="s">
        <v>0</v>
      </c>
      <c r="D3" s="709" t="s">
        <v>305</v>
      </c>
      <c r="E3" s="711" t="s">
        <v>2</v>
      </c>
      <c r="F3" s="712"/>
      <c r="G3" s="712"/>
      <c r="H3" s="713"/>
      <c r="I3" s="714" t="s">
        <v>612</v>
      </c>
      <c r="J3" s="716" t="s">
        <v>613</v>
      </c>
      <c r="K3" s="390"/>
      <c r="L3" s="702" t="s">
        <v>329</v>
      </c>
      <c r="M3" s="703"/>
      <c r="N3" s="703"/>
      <c r="O3" s="703"/>
      <c r="P3" s="704"/>
      <c r="Q3" s="705" t="s">
        <v>408</v>
      </c>
    </row>
    <row r="4" spans="1:17" s="2" customFormat="1" ht="57" thickBot="1" x14ac:dyDescent="0.25">
      <c r="A4" s="470"/>
      <c r="B4" s="701"/>
      <c r="C4" s="708"/>
      <c r="D4" s="710"/>
      <c r="E4" s="160" t="s">
        <v>394</v>
      </c>
      <c r="F4" s="161" t="s">
        <v>388</v>
      </c>
      <c r="G4" s="162" t="s">
        <v>389</v>
      </c>
      <c r="H4" s="163" t="s">
        <v>140</v>
      </c>
      <c r="I4" s="715"/>
      <c r="J4" s="717"/>
      <c r="K4" s="390"/>
      <c r="L4" s="164" t="s">
        <v>330</v>
      </c>
      <c r="M4" s="165" t="s">
        <v>343</v>
      </c>
      <c r="N4" s="166" t="s">
        <v>331</v>
      </c>
      <c r="O4" s="167" t="s">
        <v>332</v>
      </c>
      <c r="P4" s="168" t="s">
        <v>407</v>
      </c>
      <c r="Q4" s="706"/>
    </row>
    <row r="5" spans="1:17" s="2" customFormat="1" ht="21.75" x14ac:dyDescent="0.2">
      <c r="A5" s="470"/>
      <c r="B5" s="431"/>
      <c r="C5" s="169"/>
      <c r="D5" s="432"/>
      <c r="E5" s="451">
        <f>E98</f>
        <v>2617610</v>
      </c>
      <c r="F5" s="452"/>
      <c r="G5" s="453"/>
      <c r="H5" s="454"/>
      <c r="I5" s="571"/>
      <c r="J5" s="432"/>
      <c r="K5" s="390"/>
      <c r="L5" s="172"/>
      <c r="M5" s="173"/>
      <c r="N5" s="174"/>
      <c r="O5" s="175"/>
      <c r="P5" s="176"/>
      <c r="Q5" s="199"/>
    </row>
    <row r="6" spans="1:17" s="4" customFormat="1" ht="19.5" customHeight="1" x14ac:dyDescent="0.2">
      <c r="A6" s="415"/>
      <c r="B6" s="141"/>
      <c r="C6" s="215" t="s">
        <v>562</v>
      </c>
      <c r="D6" s="202"/>
      <c r="E6" s="86"/>
      <c r="F6" s="179"/>
      <c r="G6" s="203"/>
      <c r="H6" s="204"/>
      <c r="I6" s="635"/>
      <c r="J6" s="202"/>
      <c r="K6" s="70"/>
      <c r="L6" s="205"/>
      <c r="M6" s="206"/>
      <c r="N6" s="206"/>
      <c r="O6" s="206"/>
      <c r="P6" s="417"/>
      <c r="Q6" s="207"/>
    </row>
    <row r="7" spans="1:17" s="13" customFormat="1" ht="40.5" customHeight="1" x14ac:dyDescent="0.2">
      <c r="A7" s="415"/>
      <c r="B7" s="140">
        <v>1</v>
      </c>
      <c r="C7" s="147" t="s">
        <v>15</v>
      </c>
      <c r="D7" s="155" t="s">
        <v>306</v>
      </c>
      <c r="E7" s="77"/>
      <c r="F7" s="40"/>
      <c r="G7" s="19" t="s">
        <v>16</v>
      </c>
      <c r="H7" s="87"/>
      <c r="I7" s="155" t="s">
        <v>575</v>
      </c>
      <c r="J7" s="459" t="s">
        <v>302</v>
      </c>
      <c r="K7" s="403"/>
      <c r="L7" s="111"/>
      <c r="M7" s="30"/>
      <c r="N7" s="30"/>
      <c r="O7" s="30"/>
      <c r="P7" s="115"/>
      <c r="Q7" s="200" t="s">
        <v>141</v>
      </c>
    </row>
    <row r="8" spans="1:17" s="44" customFormat="1" ht="42.75" customHeight="1" x14ac:dyDescent="0.2">
      <c r="A8" s="415"/>
      <c r="B8" s="141">
        <v>2</v>
      </c>
      <c r="C8" s="147" t="s">
        <v>13</v>
      </c>
      <c r="D8" s="155" t="s">
        <v>306</v>
      </c>
      <c r="E8" s="77"/>
      <c r="F8" s="40"/>
      <c r="G8" s="19" t="s">
        <v>16</v>
      </c>
      <c r="H8" s="87"/>
      <c r="I8" s="155" t="s">
        <v>575</v>
      </c>
      <c r="J8" s="459" t="s">
        <v>302</v>
      </c>
      <c r="K8" s="403"/>
      <c r="L8" s="111"/>
      <c r="M8" s="30"/>
      <c r="N8" s="30"/>
      <c r="O8" s="30"/>
      <c r="P8" s="115"/>
      <c r="Q8" s="200" t="s">
        <v>141</v>
      </c>
    </row>
    <row r="9" spans="1:17" s="44" customFormat="1" ht="70.5" customHeight="1" x14ac:dyDescent="0.2">
      <c r="A9" s="415"/>
      <c r="B9" s="141">
        <v>3</v>
      </c>
      <c r="C9" s="147" t="s">
        <v>203</v>
      </c>
      <c r="D9" s="155" t="s">
        <v>496</v>
      </c>
      <c r="E9" s="335">
        <v>17200</v>
      </c>
      <c r="F9" s="47"/>
      <c r="G9" s="40"/>
      <c r="H9" s="87"/>
      <c r="I9" s="457" t="s">
        <v>300</v>
      </c>
      <c r="J9" s="459" t="s">
        <v>302</v>
      </c>
      <c r="K9" s="403"/>
      <c r="L9" s="366" t="s">
        <v>141</v>
      </c>
      <c r="M9" s="40"/>
      <c r="N9" s="40"/>
      <c r="O9" s="40"/>
      <c r="P9" s="87"/>
      <c r="Q9" s="155"/>
    </row>
    <row r="10" spans="1:17" s="44" customFormat="1" ht="89.25" customHeight="1" x14ac:dyDescent="0.2">
      <c r="A10" s="415"/>
      <c r="B10" s="141">
        <v>4</v>
      </c>
      <c r="C10" s="147" t="s">
        <v>205</v>
      </c>
      <c r="D10" s="155" t="s">
        <v>496</v>
      </c>
      <c r="E10" s="335">
        <v>34600</v>
      </c>
      <c r="F10" s="47"/>
      <c r="G10" s="40"/>
      <c r="H10" s="87"/>
      <c r="I10" s="457" t="s">
        <v>300</v>
      </c>
      <c r="J10" s="459" t="s">
        <v>302</v>
      </c>
      <c r="K10" s="403"/>
      <c r="L10" s="366" t="s">
        <v>141</v>
      </c>
      <c r="M10" s="40"/>
      <c r="N10" s="40"/>
      <c r="O10" s="40"/>
      <c r="P10" s="87"/>
      <c r="Q10" s="155"/>
    </row>
    <row r="11" spans="1:17" s="44" customFormat="1" ht="112.5" customHeight="1" x14ac:dyDescent="0.2">
      <c r="A11" s="415"/>
      <c r="B11" s="141">
        <v>5</v>
      </c>
      <c r="C11" s="147" t="s">
        <v>206</v>
      </c>
      <c r="D11" s="155" t="s">
        <v>496</v>
      </c>
      <c r="E11" s="335">
        <v>50300</v>
      </c>
      <c r="F11" s="47"/>
      <c r="G11" s="40"/>
      <c r="H11" s="87"/>
      <c r="I11" s="457" t="s">
        <v>300</v>
      </c>
      <c r="J11" s="459" t="s">
        <v>302</v>
      </c>
      <c r="K11" s="403"/>
      <c r="L11" s="366" t="s">
        <v>141</v>
      </c>
      <c r="M11" s="40"/>
      <c r="N11" s="40"/>
      <c r="O11" s="40"/>
      <c r="P11" s="87"/>
      <c r="Q11" s="155"/>
    </row>
    <row r="12" spans="1:17" s="44" customFormat="1" ht="44.25" customHeight="1" x14ac:dyDescent="0.2">
      <c r="A12" s="415"/>
      <c r="B12" s="141">
        <v>6</v>
      </c>
      <c r="C12" s="147" t="s">
        <v>207</v>
      </c>
      <c r="D12" s="155" t="s">
        <v>497</v>
      </c>
      <c r="E12" s="122"/>
      <c r="F12" s="278" t="s">
        <v>568</v>
      </c>
      <c r="G12" s="40"/>
      <c r="H12" s="87"/>
      <c r="I12" s="496" t="s">
        <v>568</v>
      </c>
      <c r="J12" s="155"/>
      <c r="K12" s="403"/>
      <c r="L12" s="77"/>
      <c r="M12" s="40"/>
      <c r="N12" s="40"/>
      <c r="O12" s="40"/>
      <c r="P12" s="87"/>
      <c r="Q12" s="155"/>
    </row>
    <row r="13" spans="1:17" s="44" customFormat="1" ht="71.25" customHeight="1" x14ac:dyDescent="0.2">
      <c r="A13" s="415"/>
      <c r="B13" s="141">
        <v>7</v>
      </c>
      <c r="C13" s="147" t="s">
        <v>208</v>
      </c>
      <c r="D13" s="155" t="s">
        <v>478</v>
      </c>
      <c r="E13" s="122"/>
      <c r="F13" s="464" t="s">
        <v>549</v>
      </c>
      <c r="G13" s="40"/>
      <c r="H13" s="87"/>
      <c r="I13" s="457" t="s">
        <v>300</v>
      </c>
      <c r="J13" s="459" t="s">
        <v>302</v>
      </c>
      <c r="K13" s="403"/>
      <c r="L13" s="366" t="s">
        <v>141</v>
      </c>
      <c r="M13" s="40"/>
      <c r="N13" s="40"/>
      <c r="O13" s="40"/>
      <c r="P13" s="87"/>
      <c r="Q13" s="155"/>
    </row>
    <row r="14" spans="1:17" s="4" customFormat="1" ht="18.75" x14ac:dyDescent="0.2">
      <c r="A14" s="415"/>
      <c r="B14" s="141"/>
      <c r="C14" s="215" t="s">
        <v>563</v>
      </c>
      <c r="D14" s="202"/>
      <c r="E14" s="86"/>
      <c r="F14" s="179"/>
      <c r="G14" s="9"/>
      <c r="H14" s="88"/>
      <c r="I14" s="155"/>
      <c r="J14" s="156"/>
      <c r="K14" s="405"/>
      <c r="L14" s="116"/>
      <c r="M14" s="23"/>
      <c r="N14" s="23"/>
      <c r="O14" s="23"/>
      <c r="P14" s="118"/>
      <c r="Q14" s="188"/>
    </row>
    <row r="15" spans="1:17" s="4" customFormat="1" ht="18.75" x14ac:dyDescent="0.2">
      <c r="A15" s="415"/>
      <c r="B15" s="216"/>
      <c r="C15" s="217" t="s">
        <v>423</v>
      </c>
      <c r="D15" s="202"/>
      <c r="E15" s="86"/>
      <c r="F15" s="179"/>
      <c r="G15" s="9"/>
      <c r="H15" s="88"/>
      <c r="I15" s="155"/>
      <c r="J15" s="156"/>
      <c r="K15" s="405"/>
      <c r="L15" s="116"/>
      <c r="M15" s="23"/>
      <c r="N15" s="23"/>
      <c r="O15" s="23"/>
      <c r="P15" s="118"/>
      <c r="Q15" s="188"/>
    </row>
    <row r="16" spans="1:17" s="44" customFormat="1" ht="56.25" x14ac:dyDescent="0.2">
      <c r="A16" s="415"/>
      <c r="B16" s="141">
        <v>1</v>
      </c>
      <c r="C16" s="147" t="s">
        <v>242</v>
      </c>
      <c r="D16" s="155" t="s">
        <v>313</v>
      </c>
      <c r="E16" s="122"/>
      <c r="F16" s="47"/>
      <c r="G16" s="19" t="s">
        <v>16</v>
      </c>
      <c r="H16" s="87"/>
      <c r="I16" s="155" t="s">
        <v>575</v>
      </c>
      <c r="J16" s="458" t="s">
        <v>303</v>
      </c>
      <c r="K16" s="403"/>
      <c r="L16" s="77"/>
      <c r="M16" s="40"/>
      <c r="N16" s="40"/>
      <c r="O16" s="40"/>
      <c r="P16" s="87"/>
      <c r="Q16" s="385" t="s">
        <v>141</v>
      </c>
    </row>
    <row r="17" spans="1:17" s="44" customFormat="1" ht="37.5" x14ac:dyDescent="0.2">
      <c r="A17" s="415"/>
      <c r="B17" s="141">
        <v>2</v>
      </c>
      <c r="C17" s="147" t="s">
        <v>243</v>
      </c>
      <c r="D17" s="155" t="s">
        <v>313</v>
      </c>
      <c r="E17" s="122"/>
      <c r="F17" s="47"/>
      <c r="G17" s="19" t="s">
        <v>16</v>
      </c>
      <c r="H17" s="87"/>
      <c r="I17" s="155" t="s">
        <v>575</v>
      </c>
      <c r="J17" s="458" t="s">
        <v>303</v>
      </c>
      <c r="K17" s="403"/>
      <c r="L17" s="77"/>
      <c r="M17" s="40"/>
      <c r="N17" s="40"/>
      <c r="O17" s="40"/>
      <c r="P17" s="87"/>
      <c r="Q17" s="385" t="s">
        <v>141</v>
      </c>
    </row>
    <row r="18" spans="1:17" s="44" customFormat="1" ht="37.5" x14ac:dyDescent="0.2">
      <c r="A18" s="415"/>
      <c r="B18" s="141">
        <v>3</v>
      </c>
      <c r="C18" s="147" t="s">
        <v>244</v>
      </c>
      <c r="D18" s="155" t="s">
        <v>313</v>
      </c>
      <c r="E18" s="122"/>
      <c r="F18" s="47"/>
      <c r="G18" s="19" t="s">
        <v>16</v>
      </c>
      <c r="H18" s="87"/>
      <c r="I18" s="155" t="s">
        <v>575</v>
      </c>
      <c r="J18" s="458" t="s">
        <v>303</v>
      </c>
      <c r="K18" s="403"/>
      <c r="L18" s="77"/>
      <c r="M18" s="40"/>
      <c r="N18" s="40"/>
      <c r="O18" s="40"/>
      <c r="P18" s="87"/>
      <c r="Q18" s="385" t="s">
        <v>141</v>
      </c>
    </row>
    <row r="19" spans="1:17" s="44" customFormat="1" ht="56.25" x14ac:dyDescent="0.2">
      <c r="A19" s="415"/>
      <c r="B19" s="141">
        <v>4</v>
      </c>
      <c r="C19" s="147" t="s">
        <v>245</v>
      </c>
      <c r="D19" s="155" t="s">
        <v>313</v>
      </c>
      <c r="E19" s="122"/>
      <c r="F19" s="465" t="s">
        <v>516</v>
      </c>
      <c r="G19" s="40"/>
      <c r="H19" s="87"/>
      <c r="I19" s="155" t="s">
        <v>575</v>
      </c>
      <c r="J19" s="459" t="s">
        <v>302</v>
      </c>
      <c r="K19" s="403"/>
      <c r="L19" s="77"/>
      <c r="M19" s="40"/>
      <c r="N19" s="40"/>
      <c r="O19" s="40"/>
      <c r="P19" s="87"/>
      <c r="Q19" s="155"/>
    </row>
    <row r="20" spans="1:17" s="44" customFormat="1" ht="56.25" x14ac:dyDescent="0.2">
      <c r="A20" s="415"/>
      <c r="B20" s="141">
        <v>5</v>
      </c>
      <c r="C20" s="147" t="s">
        <v>246</v>
      </c>
      <c r="D20" s="155" t="s">
        <v>313</v>
      </c>
      <c r="E20" s="122"/>
      <c r="F20" s="466" t="s">
        <v>569</v>
      </c>
      <c r="G20" s="40"/>
      <c r="H20" s="87"/>
      <c r="I20" s="517" t="s">
        <v>572</v>
      </c>
      <c r="J20" s="330" t="s">
        <v>301</v>
      </c>
      <c r="K20" s="403"/>
      <c r="L20" s="77"/>
      <c r="M20" s="40"/>
      <c r="N20" s="40"/>
      <c r="O20" s="40"/>
      <c r="P20" s="87"/>
      <c r="Q20" s="155"/>
    </row>
    <row r="21" spans="1:17" s="4" customFormat="1" ht="18.75" x14ac:dyDescent="0.2">
      <c r="A21" s="415"/>
      <c r="B21" s="141"/>
      <c r="C21" s="215" t="s">
        <v>565</v>
      </c>
      <c r="D21" s="202"/>
      <c r="E21" s="86"/>
      <c r="F21" s="179"/>
      <c r="G21" s="9"/>
      <c r="H21" s="88"/>
      <c r="I21" s="155"/>
      <c r="J21" s="156"/>
      <c r="K21" s="405"/>
      <c r="L21" s="116"/>
      <c r="M21" s="23"/>
      <c r="N21" s="23"/>
      <c r="O21" s="23"/>
      <c r="P21" s="118"/>
      <c r="Q21" s="188"/>
    </row>
    <row r="22" spans="1:17" s="4" customFormat="1" ht="18.75" x14ac:dyDescent="0.2">
      <c r="A22" s="415"/>
      <c r="B22" s="141"/>
      <c r="C22" s="215" t="s">
        <v>566</v>
      </c>
      <c r="D22" s="202"/>
      <c r="E22" s="86"/>
      <c r="F22" s="179"/>
      <c r="G22" s="9"/>
      <c r="H22" s="88"/>
      <c r="I22" s="155"/>
      <c r="J22" s="156"/>
      <c r="K22" s="405"/>
      <c r="L22" s="116"/>
      <c r="M22" s="23"/>
      <c r="N22" s="23"/>
      <c r="O22" s="23"/>
      <c r="P22" s="118"/>
      <c r="Q22" s="188"/>
    </row>
    <row r="23" spans="1:17" s="4" customFormat="1" ht="42" customHeight="1" x14ac:dyDescent="0.2">
      <c r="A23" s="415"/>
      <c r="B23" s="141">
        <v>1</v>
      </c>
      <c r="C23" s="148" t="s">
        <v>10</v>
      </c>
      <c r="D23" s="156" t="s">
        <v>306</v>
      </c>
      <c r="E23" s="90"/>
      <c r="F23" s="65" t="s">
        <v>568</v>
      </c>
      <c r="G23" s="9"/>
      <c r="H23" s="88" t="s">
        <v>304</v>
      </c>
      <c r="I23" s="496" t="s">
        <v>568</v>
      </c>
      <c r="J23" s="156"/>
      <c r="K23" s="405"/>
      <c r="L23" s="116"/>
      <c r="M23" s="23"/>
      <c r="N23" s="23"/>
      <c r="O23" s="68"/>
      <c r="P23" s="117"/>
      <c r="Q23" s="187"/>
    </row>
    <row r="24" spans="1:17" s="4" customFormat="1" ht="43.5" customHeight="1" x14ac:dyDescent="0.2">
      <c r="A24" s="415"/>
      <c r="B24" s="141">
        <v>2</v>
      </c>
      <c r="C24" s="148" t="s">
        <v>18</v>
      </c>
      <c r="D24" s="156" t="s">
        <v>307</v>
      </c>
      <c r="E24" s="91">
        <v>70000</v>
      </c>
      <c r="F24" s="28"/>
      <c r="G24" s="9"/>
      <c r="H24" s="92"/>
      <c r="I24" s="517" t="s">
        <v>300</v>
      </c>
      <c r="J24" s="497" t="s">
        <v>302</v>
      </c>
      <c r="K24" s="405"/>
      <c r="L24" s="116"/>
      <c r="M24" s="23"/>
      <c r="N24" s="23"/>
      <c r="O24" s="74" t="s">
        <v>141</v>
      </c>
      <c r="P24" s="117"/>
      <c r="Q24" s="187"/>
    </row>
    <row r="25" spans="1:17" s="4" customFormat="1" ht="45" customHeight="1" x14ac:dyDescent="0.2">
      <c r="A25" s="415"/>
      <c r="B25" s="141">
        <v>3</v>
      </c>
      <c r="C25" s="148" t="s">
        <v>396</v>
      </c>
      <c r="D25" s="156" t="s">
        <v>307</v>
      </c>
      <c r="E25" s="91">
        <v>497410</v>
      </c>
      <c r="F25" s="28"/>
      <c r="G25" s="9"/>
      <c r="H25" s="92"/>
      <c r="I25" s="517" t="s">
        <v>300</v>
      </c>
      <c r="J25" s="497" t="s">
        <v>302</v>
      </c>
      <c r="K25" s="405"/>
      <c r="L25" s="116"/>
      <c r="M25" s="23"/>
      <c r="N25" s="23"/>
      <c r="O25" s="74" t="s">
        <v>141</v>
      </c>
      <c r="P25" s="117"/>
      <c r="Q25" s="187"/>
    </row>
    <row r="26" spans="1:17" s="4" customFormat="1" ht="63" customHeight="1" x14ac:dyDescent="0.2">
      <c r="A26" s="415"/>
      <c r="B26" s="141">
        <v>4</v>
      </c>
      <c r="C26" s="148" t="s">
        <v>21</v>
      </c>
      <c r="D26" s="156" t="s">
        <v>308</v>
      </c>
      <c r="E26" s="90"/>
      <c r="F26" s="65" t="s">
        <v>27</v>
      </c>
      <c r="G26" s="7"/>
      <c r="H26" s="92"/>
      <c r="I26" s="496" t="s">
        <v>568</v>
      </c>
      <c r="J26" s="156"/>
      <c r="K26" s="405"/>
      <c r="L26" s="116"/>
      <c r="M26" s="23"/>
      <c r="N26" s="23"/>
      <c r="O26" s="23"/>
      <c r="P26" s="118"/>
      <c r="Q26" s="188"/>
    </row>
    <row r="27" spans="1:17" s="11" customFormat="1" ht="45" customHeight="1" x14ac:dyDescent="0.2">
      <c r="A27" s="415"/>
      <c r="B27" s="141">
        <v>5</v>
      </c>
      <c r="C27" s="147" t="s">
        <v>22</v>
      </c>
      <c r="D27" s="155" t="s">
        <v>309</v>
      </c>
      <c r="E27" s="77"/>
      <c r="F27" s="66" t="s">
        <v>1</v>
      </c>
      <c r="G27" s="16"/>
      <c r="H27" s="93"/>
      <c r="I27" s="496" t="s">
        <v>568</v>
      </c>
      <c r="J27" s="330"/>
      <c r="K27" s="401"/>
      <c r="L27" s="119"/>
      <c r="M27" s="24"/>
      <c r="N27" s="24"/>
      <c r="O27" s="24"/>
      <c r="P27" s="120"/>
      <c r="Q27" s="189"/>
    </row>
    <row r="28" spans="1:17" s="11" customFormat="1" ht="42" customHeight="1" x14ac:dyDescent="0.2">
      <c r="A28" s="415"/>
      <c r="B28" s="141">
        <v>6</v>
      </c>
      <c r="C28" s="147" t="s">
        <v>23</v>
      </c>
      <c r="D28" s="155" t="s">
        <v>310</v>
      </c>
      <c r="E28" s="77"/>
      <c r="F28" s="66" t="s">
        <v>1</v>
      </c>
      <c r="G28" s="16"/>
      <c r="H28" s="93"/>
      <c r="I28" s="496" t="s">
        <v>568</v>
      </c>
      <c r="J28" s="330"/>
      <c r="K28" s="401"/>
      <c r="L28" s="119"/>
      <c r="M28" s="24"/>
      <c r="N28" s="24"/>
      <c r="O28" s="24"/>
      <c r="P28" s="120"/>
      <c r="Q28" s="189"/>
    </row>
    <row r="29" spans="1:17" s="44" customFormat="1" ht="43.5" customHeight="1" x14ac:dyDescent="0.2">
      <c r="A29" s="415"/>
      <c r="B29" s="141">
        <v>7</v>
      </c>
      <c r="C29" s="147" t="s">
        <v>24</v>
      </c>
      <c r="D29" s="155" t="s">
        <v>308</v>
      </c>
      <c r="E29" s="94" t="s">
        <v>386</v>
      </c>
      <c r="F29" s="40"/>
      <c r="G29" s="14"/>
      <c r="H29" s="87" t="s">
        <v>387</v>
      </c>
      <c r="I29" s="517" t="s">
        <v>300</v>
      </c>
      <c r="J29" s="497" t="s">
        <v>302</v>
      </c>
      <c r="K29" s="403"/>
      <c r="L29" s="111"/>
      <c r="M29" s="30"/>
      <c r="N29" s="30"/>
      <c r="O29" s="75" t="s">
        <v>141</v>
      </c>
      <c r="P29" s="418"/>
      <c r="Q29" s="190"/>
    </row>
    <row r="30" spans="1:17" s="44" customFormat="1" ht="63" customHeight="1" x14ac:dyDescent="0.2">
      <c r="A30" s="415"/>
      <c r="B30" s="141">
        <v>8</v>
      </c>
      <c r="C30" s="147" t="s">
        <v>25</v>
      </c>
      <c r="D30" s="155" t="s">
        <v>308</v>
      </c>
      <c r="E30" s="77"/>
      <c r="F30" s="66" t="s">
        <v>27</v>
      </c>
      <c r="G30" s="3"/>
      <c r="H30" s="95"/>
      <c r="I30" s="496" t="s">
        <v>568</v>
      </c>
      <c r="J30" s="155"/>
      <c r="K30" s="403"/>
      <c r="L30" s="111"/>
      <c r="M30" s="30"/>
      <c r="N30" s="30"/>
      <c r="O30" s="30"/>
      <c r="P30" s="115"/>
      <c r="Q30" s="186"/>
    </row>
    <row r="31" spans="1:17" s="44" customFormat="1" ht="42.75" customHeight="1" x14ac:dyDescent="0.2">
      <c r="A31" s="415"/>
      <c r="B31" s="141">
        <v>9</v>
      </c>
      <c r="C31" s="147" t="s">
        <v>26</v>
      </c>
      <c r="D31" s="155" t="s">
        <v>308</v>
      </c>
      <c r="E31" s="77"/>
      <c r="F31" s="40"/>
      <c r="G31" s="19" t="s">
        <v>16</v>
      </c>
      <c r="H31" s="87"/>
      <c r="I31" s="155" t="s">
        <v>575</v>
      </c>
      <c r="J31" s="497" t="s">
        <v>302</v>
      </c>
      <c r="K31" s="403"/>
      <c r="L31" s="111"/>
      <c r="M31" s="30"/>
      <c r="N31" s="30"/>
      <c r="O31" s="30"/>
      <c r="P31" s="115"/>
      <c r="Q31" s="200" t="s">
        <v>141</v>
      </c>
    </row>
    <row r="32" spans="1:17" s="44" customFormat="1" ht="41.25" customHeight="1" x14ac:dyDescent="0.2">
      <c r="A32" s="415"/>
      <c r="B32" s="141">
        <v>10</v>
      </c>
      <c r="C32" s="147" t="s">
        <v>397</v>
      </c>
      <c r="D32" s="155" t="s">
        <v>308</v>
      </c>
      <c r="E32" s="77"/>
      <c r="F32" s="40"/>
      <c r="G32" s="19" t="s">
        <v>16</v>
      </c>
      <c r="H32" s="87"/>
      <c r="I32" s="155" t="s">
        <v>575</v>
      </c>
      <c r="J32" s="497" t="s">
        <v>302</v>
      </c>
      <c r="K32" s="403"/>
      <c r="L32" s="111"/>
      <c r="M32" s="30"/>
      <c r="N32" s="30"/>
      <c r="O32" s="30"/>
      <c r="P32" s="115"/>
      <c r="Q32" s="200" t="s">
        <v>141</v>
      </c>
    </row>
    <row r="33" spans="1:17" s="4" customFormat="1" ht="18.75" x14ac:dyDescent="0.2">
      <c r="A33" s="415"/>
      <c r="B33" s="141"/>
      <c r="C33" s="215" t="s">
        <v>565</v>
      </c>
      <c r="D33" s="202"/>
      <c r="E33" s="86"/>
      <c r="F33" s="179"/>
      <c r="G33" s="9"/>
      <c r="H33" s="88"/>
      <c r="I33" s="155"/>
      <c r="J33" s="156"/>
      <c r="K33" s="405"/>
      <c r="L33" s="116"/>
      <c r="M33" s="23"/>
      <c r="N33" s="23"/>
      <c r="O33" s="23"/>
      <c r="P33" s="118"/>
      <c r="Q33" s="188"/>
    </row>
    <row r="34" spans="1:17" s="4" customFormat="1" ht="18.75" x14ac:dyDescent="0.2">
      <c r="A34" s="415"/>
      <c r="B34" s="141"/>
      <c r="C34" s="215" t="s">
        <v>567</v>
      </c>
      <c r="D34" s="202"/>
      <c r="E34" s="86"/>
      <c r="F34" s="179"/>
      <c r="G34" s="9"/>
      <c r="H34" s="88"/>
      <c r="I34" s="155"/>
      <c r="J34" s="156"/>
      <c r="K34" s="405"/>
      <c r="L34" s="116"/>
      <c r="M34" s="23"/>
      <c r="N34" s="23"/>
      <c r="O34" s="23"/>
      <c r="P34" s="118"/>
      <c r="Q34" s="188"/>
    </row>
    <row r="35" spans="1:17" s="4" customFormat="1" ht="37.5" x14ac:dyDescent="0.2">
      <c r="A35" s="415"/>
      <c r="B35" s="177">
        <v>1</v>
      </c>
      <c r="C35" s="148" t="s">
        <v>468</v>
      </c>
      <c r="D35" s="156" t="s">
        <v>307</v>
      </c>
      <c r="E35" s="94" t="s">
        <v>386</v>
      </c>
      <c r="F35" s="40"/>
      <c r="G35" s="14"/>
      <c r="H35" s="87" t="s">
        <v>387</v>
      </c>
      <c r="I35" s="517" t="s">
        <v>300</v>
      </c>
      <c r="J35" s="497" t="s">
        <v>302</v>
      </c>
      <c r="K35" s="403"/>
      <c r="L35" s="111"/>
      <c r="M35" s="30"/>
      <c r="N35" s="30"/>
      <c r="O35" s="75" t="s">
        <v>141</v>
      </c>
      <c r="P35" s="121"/>
      <c r="Q35" s="190"/>
    </row>
    <row r="36" spans="1:17" s="4" customFormat="1" ht="37.5" x14ac:dyDescent="0.2">
      <c r="A36" s="415"/>
      <c r="B36" s="177">
        <v>2</v>
      </c>
      <c r="C36" s="148" t="s">
        <v>469</v>
      </c>
      <c r="D36" s="156" t="s">
        <v>308</v>
      </c>
      <c r="E36" s="86"/>
      <c r="F36" s="180" t="s">
        <v>400</v>
      </c>
      <c r="G36" s="19"/>
      <c r="H36" s="88"/>
      <c r="I36" s="496" t="s">
        <v>568</v>
      </c>
      <c r="J36" s="156"/>
      <c r="K36" s="405"/>
      <c r="L36" s="116"/>
      <c r="M36" s="23"/>
      <c r="N36" s="23"/>
      <c r="O36" s="23"/>
      <c r="P36" s="118"/>
      <c r="Q36" s="188"/>
    </row>
    <row r="37" spans="1:17" s="4" customFormat="1" ht="37.5" x14ac:dyDescent="0.2">
      <c r="A37" s="415"/>
      <c r="B37" s="177">
        <v>3</v>
      </c>
      <c r="C37" s="148" t="s">
        <v>470</v>
      </c>
      <c r="D37" s="156" t="s">
        <v>308</v>
      </c>
      <c r="E37" s="94" t="s">
        <v>386</v>
      </c>
      <c r="F37" s="40"/>
      <c r="G37" s="14"/>
      <c r="H37" s="87" t="s">
        <v>387</v>
      </c>
      <c r="I37" s="517" t="s">
        <v>300</v>
      </c>
      <c r="J37" s="497" t="s">
        <v>302</v>
      </c>
      <c r="K37" s="403"/>
      <c r="L37" s="111"/>
      <c r="M37" s="30"/>
      <c r="N37" s="30"/>
      <c r="O37" s="75" t="s">
        <v>141</v>
      </c>
      <c r="P37" s="121"/>
      <c r="Q37" s="190"/>
    </row>
    <row r="38" spans="1:17" s="4" customFormat="1" ht="65.25" customHeight="1" x14ac:dyDescent="0.2">
      <c r="A38" s="415"/>
      <c r="B38" s="177">
        <v>4</v>
      </c>
      <c r="C38" s="148" t="s">
        <v>471</v>
      </c>
      <c r="D38" s="156" t="s">
        <v>308</v>
      </c>
      <c r="E38" s="86"/>
      <c r="F38" s="180" t="s">
        <v>400</v>
      </c>
      <c r="G38" s="19"/>
      <c r="H38" s="88"/>
      <c r="I38" s="496" t="s">
        <v>568</v>
      </c>
      <c r="J38" s="156"/>
      <c r="K38" s="405"/>
      <c r="L38" s="116"/>
      <c r="M38" s="23"/>
      <c r="N38" s="23"/>
      <c r="O38" s="23"/>
      <c r="P38" s="118"/>
      <c r="Q38" s="188"/>
    </row>
    <row r="39" spans="1:17" s="11" customFormat="1" ht="18.75" customHeight="1" x14ac:dyDescent="0.2">
      <c r="A39" s="415"/>
      <c r="B39" s="141"/>
      <c r="C39" s="214" t="s">
        <v>564</v>
      </c>
      <c r="D39" s="208"/>
      <c r="E39" s="209"/>
      <c r="F39" s="45"/>
      <c r="G39" s="19"/>
      <c r="H39" s="89"/>
      <c r="I39" s="155"/>
      <c r="J39" s="330"/>
      <c r="K39" s="401"/>
      <c r="L39" s="119"/>
      <c r="M39" s="24"/>
      <c r="N39" s="24"/>
      <c r="O39" s="24"/>
      <c r="P39" s="120"/>
      <c r="Q39" s="189"/>
    </row>
    <row r="40" spans="1:17" s="44" customFormat="1" ht="37.5" x14ac:dyDescent="0.2">
      <c r="A40" s="415"/>
      <c r="B40" s="141">
        <v>1</v>
      </c>
      <c r="C40" s="147" t="s">
        <v>409</v>
      </c>
      <c r="D40" s="155" t="s">
        <v>306</v>
      </c>
      <c r="E40" s="77"/>
      <c r="F40" s="40"/>
      <c r="G40" s="19" t="s">
        <v>16</v>
      </c>
      <c r="H40" s="87"/>
      <c r="I40" s="155" t="s">
        <v>575</v>
      </c>
      <c r="J40" s="497" t="s">
        <v>302</v>
      </c>
      <c r="K40" s="403"/>
      <c r="L40" s="111"/>
      <c r="M40" s="30"/>
      <c r="N40" s="30"/>
      <c r="O40" s="30"/>
      <c r="P40" s="115"/>
      <c r="Q40" s="200" t="s">
        <v>141</v>
      </c>
    </row>
    <row r="41" spans="1:17" s="44" customFormat="1" ht="37.5" x14ac:dyDescent="0.2">
      <c r="A41" s="415"/>
      <c r="B41" s="141">
        <v>2</v>
      </c>
      <c r="C41" s="147" t="s">
        <v>420</v>
      </c>
      <c r="D41" s="155" t="s">
        <v>306</v>
      </c>
      <c r="E41" s="77"/>
      <c r="F41" s="40"/>
      <c r="G41" s="19" t="s">
        <v>16</v>
      </c>
      <c r="H41" s="87"/>
      <c r="I41" s="155" t="s">
        <v>575</v>
      </c>
      <c r="J41" s="497" t="s">
        <v>302</v>
      </c>
      <c r="K41" s="403"/>
      <c r="L41" s="111"/>
      <c r="M41" s="30"/>
      <c r="N41" s="30"/>
      <c r="O41" s="30"/>
      <c r="P41" s="115"/>
      <c r="Q41" s="200" t="s">
        <v>141</v>
      </c>
    </row>
    <row r="42" spans="1:17" s="44" customFormat="1" ht="56.25" x14ac:dyDescent="0.2">
      <c r="A42" s="415"/>
      <c r="B42" s="141">
        <v>3</v>
      </c>
      <c r="C42" s="147" t="s">
        <v>228</v>
      </c>
      <c r="D42" s="155" t="s">
        <v>509</v>
      </c>
      <c r="E42" s="335">
        <v>450000</v>
      </c>
      <c r="F42" s="47"/>
      <c r="G42" s="40"/>
      <c r="H42" s="87"/>
      <c r="I42" s="457" t="s">
        <v>300</v>
      </c>
      <c r="J42" s="497" t="s">
        <v>302</v>
      </c>
      <c r="K42" s="403"/>
      <c r="L42" s="374" t="s">
        <v>141</v>
      </c>
      <c r="M42" s="48"/>
      <c r="N42" s="48"/>
      <c r="O42" s="48"/>
      <c r="P42" s="97"/>
      <c r="Q42" s="157"/>
    </row>
    <row r="43" spans="1:17" s="44" customFormat="1" ht="37.5" x14ac:dyDescent="0.2">
      <c r="A43" s="415"/>
      <c r="B43" s="141">
        <v>4</v>
      </c>
      <c r="C43" s="147" t="s">
        <v>229</v>
      </c>
      <c r="D43" s="155" t="s">
        <v>509</v>
      </c>
      <c r="E43" s="336">
        <v>100000</v>
      </c>
      <c r="F43" s="47"/>
      <c r="G43" s="40"/>
      <c r="H43" s="87"/>
      <c r="I43" s="517" t="s">
        <v>300</v>
      </c>
      <c r="J43" s="497" t="s">
        <v>302</v>
      </c>
      <c r="K43" s="403"/>
      <c r="L43" s="77"/>
      <c r="M43" s="40"/>
      <c r="N43" s="40"/>
      <c r="O43" s="284" t="s">
        <v>141</v>
      </c>
      <c r="P43" s="87"/>
      <c r="Q43" s="155"/>
    </row>
    <row r="44" spans="1:17" s="44" customFormat="1" ht="37.5" x14ac:dyDescent="0.2">
      <c r="A44" s="415"/>
      <c r="B44" s="141">
        <v>5</v>
      </c>
      <c r="C44" s="147" t="s">
        <v>230</v>
      </c>
      <c r="D44" s="155" t="s">
        <v>510</v>
      </c>
      <c r="E44" s="122"/>
      <c r="F44" s="47"/>
      <c r="G44" s="19" t="s">
        <v>16</v>
      </c>
      <c r="H44" s="87"/>
      <c r="I44" s="155" t="s">
        <v>575</v>
      </c>
      <c r="J44" s="458" t="s">
        <v>303</v>
      </c>
      <c r="K44" s="403"/>
      <c r="L44" s="77"/>
      <c r="M44" s="40"/>
      <c r="N44" s="40"/>
      <c r="O44" s="40"/>
      <c r="P44" s="87"/>
      <c r="Q44" s="385" t="s">
        <v>141</v>
      </c>
    </row>
    <row r="45" spans="1:17" s="44" customFormat="1" ht="37.5" x14ac:dyDescent="0.2">
      <c r="A45" s="415"/>
      <c r="B45" s="141">
        <v>6</v>
      </c>
      <c r="C45" s="147" t="s">
        <v>231</v>
      </c>
      <c r="D45" s="155" t="s">
        <v>510</v>
      </c>
      <c r="E45" s="354">
        <v>98500</v>
      </c>
      <c r="F45" s="47"/>
      <c r="G45" s="40"/>
      <c r="H45" s="87"/>
      <c r="I45" s="457" t="s">
        <v>300</v>
      </c>
      <c r="J45" s="497" t="s">
        <v>302</v>
      </c>
      <c r="K45" s="403"/>
      <c r="L45" s="374" t="s">
        <v>141</v>
      </c>
      <c r="M45" s="48"/>
      <c r="N45" s="48"/>
      <c r="O45" s="48"/>
      <c r="P45" s="97"/>
      <c r="Q45" s="157"/>
    </row>
    <row r="46" spans="1:17" s="44" customFormat="1" ht="37.5" x14ac:dyDescent="0.2">
      <c r="A46" s="415"/>
      <c r="B46" s="141">
        <v>7</v>
      </c>
      <c r="C46" s="147" t="s">
        <v>232</v>
      </c>
      <c r="D46" s="155" t="s">
        <v>510</v>
      </c>
      <c r="E46" s="122"/>
      <c r="F46" s="47"/>
      <c r="G46" s="19" t="s">
        <v>144</v>
      </c>
      <c r="H46" s="87"/>
      <c r="I46" s="155" t="s">
        <v>575</v>
      </c>
      <c r="J46" s="497" t="s">
        <v>302</v>
      </c>
      <c r="K46" s="403"/>
      <c r="L46" s="77"/>
      <c r="M46" s="40"/>
      <c r="N46" s="40"/>
      <c r="O46" s="40"/>
      <c r="P46" s="87"/>
      <c r="Q46" s="385" t="s">
        <v>141</v>
      </c>
    </row>
    <row r="47" spans="1:17" s="44" customFormat="1" ht="45.75" customHeight="1" x14ac:dyDescent="0.2">
      <c r="A47" s="415"/>
      <c r="B47" s="141">
        <v>8</v>
      </c>
      <c r="C47" s="147" t="s">
        <v>233</v>
      </c>
      <c r="D47" s="155" t="s">
        <v>511</v>
      </c>
      <c r="E47" s="355">
        <v>40000</v>
      </c>
      <c r="F47" s="47"/>
      <c r="G47" s="40"/>
      <c r="H47" s="87"/>
      <c r="I47" s="461" t="s">
        <v>573</v>
      </c>
      <c r="J47" s="462" t="s">
        <v>301</v>
      </c>
      <c r="K47" s="403"/>
      <c r="L47" s="77"/>
      <c r="M47" s="40"/>
      <c r="N47" s="285" t="s">
        <v>141</v>
      </c>
      <c r="O47" s="40"/>
      <c r="P47" s="87"/>
      <c r="Q47" s="155"/>
    </row>
    <row r="48" spans="1:17" s="44" customFormat="1" ht="75" x14ac:dyDescent="0.2">
      <c r="A48" s="415"/>
      <c r="B48" s="141">
        <v>9</v>
      </c>
      <c r="C48" s="147" t="s">
        <v>234</v>
      </c>
      <c r="D48" s="155" t="s">
        <v>512</v>
      </c>
      <c r="E48" s="335">
        <v>250000</v>
      </c>
      <c r="F48" s="47"/>
      <c r="G48" s="40"/>
      <c r="H48" s="87"/>
      <c r="I48" s="457" t="s">
        <v>300</v>
      </c>
      <c r="J48" s="458" t="s">
        <v>303</v>
      </c>
      <c r="K48" s="403"/>
      <c r="L48" s="374" t="s">
        <v>141</v>
      </c>
      <c r="M48" s="48"/>
      <c r="N48" s="48"/>
      <c r="O48" s="48"/>
      <c r="P48" s="97"/>
      <c r="Q48" s="157"/>
    </row>
    <row r="49" spans="1:17" s="44" customFormat="1" ht="37.5" x14ac:dyDescent="0.2">
      <c r="A49" s="415"/>
      <c r="B49" s="141">
        <v>10</v>
      </c>
      <c r="C49" s="147" t="s">
        <v>235</v>
      </c>
      <c r="D49" s="155" t="s">
        <v>513</v>
      </c>
      <c r="E49" s="122"/>
      <c r="F49" s="278" t="s">
        <v>574</v>
      </c>
      <c r="G49" s="40"/>
      <c r="H49" s="87"/>
      <c r="I49" s="496" t="s">
        <v>568</v>
      </c>
      <c r="J49" s="155"/>
      <c r="K49" s="403"/>
      <c r="L49" s="77"/>
      <c r="M49" s="40"/>
      <c r="N49" s="40"/>
      <c r="O49" s="40"/>
      <c r="P49" s="87"/>
      <c r="Q49" s="155"/>
    </row>
    <row r="50" spans="1:17" s="44" customFormat="1" ht="37.5" x14ac:dyDescent="0.2">
      <c r="A50" s="415"/>
      <c r="B50" s="141">
        <v>11</v>
      </c>
      <c r="C50" s="147" t="s">
        <v>236</v>
      </c>
      <c r="D50" s="155" t="s">
        <v>514</v>
      </c>
      <c r="E50" s="122"/>
      <c r="F50" s="278" t="s">
        <v>574</v>
      </c>
      <c r="G50" s="40"/>
      <c r="H50" s="87"/>
      <c r="I50" s="496" t="s">
        <v>568</v>
      </c>
      <c r="J50" s="155"/>
      <c r="K50" s="403"/>
      <c r="L50" s="77"/>
      <c r="M50" s="40"/>
      <c r="N50" s="40"/>
      <c r="O50" s="40"/>
      <c r="P50" s="87"/>
      <c r="Q50" s="155"/>
    </row>
    <row r="51" spans="1:17" s="11" customFormat="1" ht="18.75" customHeight="1" x14ac:dyDescent="0.2">
      <c r="A51" s="415"/>
      <c r="B51" s="141"/>
      <c r="C51" s="214" t="s">
        <v>411</v>
      </c>
      <c r="D51" s="214"/>
      <c r="E51" s="447"/>
      <c r="F51" s="45"/>
      <c r="G51" s="19"/>
      <c r="H51" s="89"/>
      <c r="I51" s="155"/>
      <c r="J51" s="330"/>
      <c r="K51" s="401"/>
      <c r="L51" s="119"/>
      <c r="M51" s="24"/>
      <c r="N51" s="24"/>
      <c r="O51" s="24"/>
      <c r="P51" s="120"/>
      <c r="Q51" s="189"/>
    </row>
    <row r="52" spans="1:17" s="11" customFormat="1" ht="21" customHeight="1" x14ac:dyDescent="0.2">
      <c r="A52" s="415"/>
      <c r="B52" s="141"/>
      <c r="C52" s="214" t="s">
        <v>412</v>
      </c>
      <c r="D52" s="208"/>
      <c r="E52" s="209"/>
      <c r="F52" s="45"/>
      <c r="G52" s="19"/>
      <c r="H52" s="89"/>
      <c r="I52" s="155"/>
      <c r="J52" s="330"/>
      <c r="K52" s="401"/>
      <c r="L52" s="119"/>
      <c r="M52" s="24"/>
      <c r="N52" s="24"/>
      <c r="O52" s="24"/>
      <c r="P52" s="120"/>
      <c r="Q52" s="189"/>
    </row>
    <row r="53" spans="1:17" s="13" customFormat="1" ht="45.75" customHeight="1" x14ac:dyDescent="0.2">
      <c r="A53" s="415"/>
      <c r="B53" s="140">
        <v>1</v>
      </c>
      <c r="C53" s="147" t="s">
        <v>4</v>
      </c>
      <c r="D53" s="155" t="s">
        <v>311</v>
      </c>
      <c r="E53" s="94">
        <v>57000</v>
      </c>
      <c r="F53" s="40"/>
      <c r="G53" s="14"/>
      <c r="H53" s="95"/>
      <c r="I53" s="517" t="s">
        <v>572</v>
      </c>
      <c r="J53" s="330" t="s">
        <v>301</v>
      </c>
      <c r="K53" s="403"/>
      <c r="L53" s="111"/>
      <c r="M53" s="30"/>
      <c r="N53" s="30"/>
      <c r="O53" s="75" t="s">
        <v>141</v>
      </c>
      <c r="P53" s="121"/>
      <c r="Q53" s="190"/>
    </row>
    <row r="54" spans="1:17" s="13" customFormat="1" ht="37.5" x14ac:dyDescent="0.2">
      <c r="A54" s="415"/>
      <c r="B54" s="140">
        <v>2</v>
      </c>
      <c r="C54" s="147" t="s">
        <v>403</v>
      </c>
      <c r="D54" s="155" t="s">
        <v>306</v>
      </c>
      <c r="E54" s="77"/>
      <c r="F54" s="40"/>
      <c r="G54" s="19" t="s">
        <v>16</v>
      </c>
      <c r="H54" s="87"/>
      <c r="I54" s="155" t="s">
        <v>575</v>
      </c>
      <c r="J54" s="497" t="s">
        <v>302</v>
      </c>
      <c r="K54" s="403"/>
      <c r="L54" s="111"/>
      <c r="M54" s="30"/>
      <c r="N54" s="30"/>
      <c r="O54" s="30"/>
      <c r="P54" s="115"/>
      <c r="Q54" s="200" t="s">
        <v>141</v>
      </c>
    </row>
    <row r="55" spans="1:17" s="13" customFormat="1" ht="37.5" x14ac:dyDescent="0.2">
      <c r="A55" s="415"/>
      <c r="B55" s="140">
        <v>3</v>
      </c>
      <c r="C55" s="150" t="s">
        <v>404</v>
      </c>
      <c r="D55" s="155" t="s">
        <v>308</v>
      </c>
      <c r="E55" s="77"/>
      <c r="F55" s="40"/>
      <c r="G55" s="19" t="s">
        <v>16</v>
      </c>
      <c r="H55" s="87"/>
      <c r="I55" s="155" t="s">
        <v>575</v>
      </c>
      <c r="J55" s="497" t="s">
        <v>302</v>
      </c>
      <c r="K55" s="403"/>
      <c r="L55" s="111"/>
      <c r="M55" s="30"/>
      <c r="N55" s="30"/>
      <c r="O55" s="30"/>
      <c r="P55" s="115"/>
      <c r="Q55" s="200" t="s">
        <v>141</v>
      </c>
    </row>
    <row r="56" spans="1:17" s="4" customFormat="1" ht="37.5" x14ac:dyDescent="0.2">
      <c r="A56" s="415"/>
      <c r="B56" s="177">
        <v>4</v>
      </c>
      <c r="C56" s="148" t="s">
        <v>398</v>
      </c>
      <c r="D56" s="156" t="s">
        <v>307</v>
      </c>
      <c r="E56" s="86"/>
      <c r="F56" s="179"/>
      <c r="G56" s="19" t="s">
        <v>16</v>
      </c>
      <c r="H56" s="88"/>
      <c r="I56" s="155" t="s">
        <v>575</v>
      </c>
      <c r="J56" s="497" t="s">
        <v>302</v>
      </c>
      <c r="K56" s="405"/>
      <c r="L56" s="116"/>
      <c r="M56" s="23"/>
      <c r="N56" s="23"/>
      <c r="O56" s="23"/>
      <c r="P56" s="118"/>
      <c r="Q56" s="200" t="s">
        <v>141</v>
      </c>
    </row>
    <row r="57" spans="1:17" s="4" customFormat="1" ht="45" customHeight="1" x14ac:dyDescent="0.2">
      <c r="A57" s="415"/>
      <c r="B57" s="177">
        <v>5</v>
      </c>
      <c r="C57" s="148" t="s">
        <v>399</v>
      </c>
      <c r="D57" s="156" t="s">
        <v>307</v>
      </c>
      <c r="E57" s="86"/>
      <c r="F57" s="179"/>
      <c r="G57" s="19" t="s">
        <v>16</v>
      </c>
      <c r="H57" s="88"/>
      <c r="I57" s="155" t="s">
        <v>575</v>
      </c>
      <c r="J57" s="497" t="s">
        <v>302</v>
      </c>
      <c r="K57" s="405"/>
      <c r="L57" s="116"/>
      <c r="M57" s="23"/>
      <c r="N57" s="23"/>
      <c r="O57" s="23"/>
      <c r="P57" s="118"/>
      <c r="Q57" s="200" t="s">
        <v>141</v>
      </c>
    </row>
    <row r="58" spans="1:17" s="13" customFormat="1" ht="37.5" x14ac:dyDescent="0.2">
      <c r="A58" s="415"/>
      <c r="B58" s="140">
        <v>6</v>
      </c>
      <c r="C58" s="147" t="s">
        <v>413</v>
      </c>
      <c r="D58" s="155" t="s">
        <v>306</v>
      </c>
      <c r="E58" s="77"/>
      <c r="F58" s="40"/>
      <c r="G58" s="21" t="s">
        <v>16</v>
      </c>
      <c r="H58" s="95"/>
      <c r="I58" s="155" t="s">
        <v>575</v>
      </c>
      <c r="J58" s="497" t="s">
        <v>302</v>
      </c>
      <c r="K58" s="403"/>
      <c r="L58" s="111"/>
      <c r="M58" s="60"/>
      <c r="N58" s="60"/>
      <c r="O58" s="60"/>
      <c r="P58" s="126"/>
      <c r="Q58" s="200" t="s">
        <v>141</v>
      </c>
    </row>
    <row r="59" spans="1:17" s="13" customFormat="1" ht="37.5" x14ac:dyDescent="0.2">
      <c r="A59" s="415"/>
      <c r="B59" s="140">
        <v>7</v>
      </c>
      <c r="C59" s="147" t="s">
        <v>6</v>
      </c>
      <c r="D59" s="155" t="s">
        <v>317</v>
      </c>
      <c r="E59" s="77"/>
      <c r="F59" s="40"/>
      <c r="G59" s="21" t="s">
        <v>16</v>
      </c>
      <c r="H59" s="95"/>
      <c r="I59" s="155" t="s">
        <v>575</v>
      </c>
      <c r="J59" s="497" t="s">
        <v>302</v>
      </c>
      <c r="K59" s="403"/>
      <c r="L59" s="111"/>
      <c r="M59" s="60"/>
      <c r="N59" s="60"/>
      <c r="O59" s="60"/>
      <c r="P59" s="126"/>
      <c r="Q59" s="200" t="s">
        <v>141</v>
      </c>
    </row>
    <row r="60" spans="1:17" s="59" customFormat="1" ht="37.5" x14ac:dyDescent="0.2">
      <c r="A60" s="467"/>
      <c r="B60" s="145">
        <v>8</v>
      </c>
      <c r="C60" s="152" t="s">
        <v>7</v>
      </c>
      <c r="D60" s="158" t="s">
        <v>317</v>
      </c>
      <c r="E60" s="104">
        <v>570000</v>
      </c>
      <c r="F60" s="56"/>
      <c r="G60" s="55"/>
      <c r="H60" s="105"/>
      <c r="I60" s="517" t="s">
        <v>300</v>
      </c>
      <c r="J60" s="497" t="s">
        <v>302</v>
      </c>
      <c r="K60" s="404"/>
      <c r="L60" s="129"/>
      <c r="M60" s="57"/>
      <c r="N60" s="57"/>
      <c r="O60" s="81" t="s">
        <v>141</v>
      </c>
      <c r="P60" s="130"/>
      <c r="Q60" s="192"/>
    </row>
    <row r="61" spans="1:17" s="59" customFormat="1" ht="37.5" x14ac:dyDescent="0.2">
      <c r="A61" s="467"/>
      <c r="B61" s="145">
        <v>9</v>
      </c>
      <c r="C61" s="152" t="s">
        <v>8</v>
      </c>
      <c r="D61" s="158" t="s">
        <v>317</v>
      </c>
      <c r="E61" s="104">
        <v>150000</v>
      </c>
      <c r="F61" s="56"/>
      <c r="G61" s="55"/>
      <c r="H61" s="105"/>
      <c r="I61" s="517" t="s">
        <v>300</v>
      </c>
      <c r="J61" s="497" t="s">
        <v>302</v>
      </c>
      <c r="K61" s="404"/>
      <c r="L61" s="129"/>
      <c r="M61" s="57"/>
      <c r="N61" s="57"/>
      <c r="O61" s="81" t="s">
        <v>141</v>
      </c>
      <c r="P61" s="130"/>
      <c r="Q61" s="192"/>
    </row>
    <row r="62" spans="1:17" s="13" customFormat="1" ht="56.25" x14ac:dyDescent="0.2">
      <c r="A62" s="415"/>
      <c r="B62" s="140">
        <v>10</v>
      </c>
      <c r="C62" s="147" t="s">
        <v>5</v>
      </c>
      <c r="D62" s="155" t="s">
        <v>317</v>
      </c>
      <c r="E62" s="77"/>
      <c r="F62" s="40"/>
      <c r="G62" s="21" t="s">
        <v>16</v>
      </c>
      <c r="H62" s="95"/>
      <c r="I62" s="155" t="s">
        <v>575</v>
      </c>
      <c r="J62" s="497" t="s">
        <v>302</v>
      </c>
      <c r="K62" s="403"/>
      <c r="L62" s="111"/>
      <c r="M62" s="60"/>
      <c r="N62" s="60"/>
      <c r="O62" s="60"/>
      <c r="P62" s="126"/>
      <c r="Q62" s="200" t="s">
        <v>141</v>
      </c>
    </row>
    <row r="63" spans="1:17" s="13" customFormat="1" ht="75" x14ac:dyDescent="0.2">
      <c r="A63" s="415"/>
      <c r="B63" s="140">
        <v>11</v>
      </c>
      <c r="C63" s="147" t="s">
        <v>9</v>
      </c>
      <c r="D63" s="155" t="s">
        <v>323</v>
      </c>
      <c r="E63" s="100">
        <v>30000</v>
      </c>
      <c r="F63" s="40"/>
      <c r="G63" s="53"/>
      <c r="H63" s="97"/>
      <c r="I63" s="457" t="s">
        <v>300</v>
      </c>
      <c r="J63" s="497" t="s">
        <v>302</v>
      </c>
      <c r="K63" s="403"/>
      <c r="L63" s="131" t="s">
        <v>141</v>
      </c>
      <c r="M63" s="50"/>
      <c r="N63" s="50"/>
      <c r="O63" s="50"/>
      <c r="P63" s="125"/>
      <c r="Q63" s="191"/>
    </row>
    <row r="64" spans="1:17" s="58" customFormat="1" ht="48" customHeight="1" x14ac:dyDescent="0.2">
      <c r="A64" s="467"/>
      <c r="B64" s="144">
        <v>12</v>
      </c>
      <c r="C64" s="152" t="s">
        <v>553</v>
      </c>
      <c r="D64" s="158" t="s">
        <v>322</v>
      </c>
      <c r="E64" s="102">
        <v>10000</v>
      </c>
      <c r="F64" s="56"/>
      <c r="G64" s="55"/>
      <c r="H64" s="103" t="s">
        <v>384</v>
      </c>
      <c r="I64" s="457" t="s">
        <v>384</v>
      </c>
      <c r="J64" s="450" t="s">
        <v>301</v>
      </c>
      <c r="K64" s="416"/>
      <c r="L64" s="124" t="s">
        <v>141</v>
      </c>
      <c r="M64" s="80"/>
      <c r="N64" s="80"/>
      <c r="O64" s="80"/>
      <c r="P64" s="128"/>
      <c r="Q64" s="193"/>
    </row>
    <row r="65" spans="1:17" s="44" customFormat="1" ht="37.5" x14ac:dyDescent="0.2">
      <c r="A65" s="415"/>
      <c r="B65" s="252">
        <v>13</v>
      </c>
      <c r="C65" s="153" t="s">
        <v>472</v>
      </c>
      <c r="D65" s="157" t="s">
        <v>306</v>
      </c>
      <c r="E65" s="132"/>
      <c r="F65" s="48"/>
      <c r="G65" s="19" t="s">
        <v>16</v>
      </c>
      <c r="H65" s="97"/>
      <c r="I65" s="155" t="s">
        <v>575</v>
      </c>
      <c r="J65" s="497" t="s">
        <v>302</v>
      </c>
      <c r="K65" s="403"/>
      <c r="L65" s="181"/>
      <c r="M65" s="50"/>
      <c r="N65" s="178"/>
      <c r="O65" s="50"/>
      <c r="P65" s="125"/>
      <c r="Q65" s="200" t="s">
        <v>141</v>
      </c>
    </row>
    <row r="66" spans="1:17" s="44" customFormat="1" ht="43.5" customHeight="1" x14ac:dyDescent="0.2">
      <c r="A66" s="415"/>
      <c r="B66" s="252">
        <v>14</v>
      </c>
      <c r="C66" s="153" t="s">
        <v>417</v>
      </c>
      <c r="D66" s="157" t="s">
        <v>306</v>
      </c>
      <c r="E66" s="132"/>
      <c r="F66" s="48"/>
      <c r="G66" s="19" t="s">
        <v>16</v>
      </c>
      <c r="H66" s="97"/>
      <c r="I66" s="155" t="s">
        <v>575</v>
      </c>
      <c r="J66" s="497" t="s">
        <v>302</v>
      </c>
      <c r="K66" s="403"/>
      <c r="L66" s="181"/>
      <c r="M66" s="50"/>
      <c r="N66" s="178"/>
      <c r="O66" s="50"/>
      <c r="P66" s="125"/>
      <c r="Q66" s="200" t="s">
        <v>141</v>
      </c>
    </row>
    <row r="67" spans="1:17" s="44" customFormat="1" ht="37.5" x14ac:dyDescent="0.2">
      <c r="A67" s="415"/>
      <c r="B67" s="252">
        <v>15</v>
      </c>
      <c r="C67" s="153" t="s">
        <v>473</v>
      </c>
      <c r="D67" s="157" t="s">
        <v>306</v>
      </c>
      <c r="E67" s="132"/>
      <c r="F67" s="48"/>
      <c r="G67" s="19" t="s">
        <v>16</v>
      </c>
      <c r="H67" s="97"/>
      <c r="I67" s="155" t="s">
        <v>575</v>
      </c>
      <c r="J67" s="497" t="s">
        <v>302</v>
      </c>
      <c r="K67" s="403"/>
      <c r="L67" s="181"/>
      <c r="M67" s="50"/>
      <c r="N67" s="178"/>
      <c r="O67" s="50"/>
      <c r="P67" s="125"/>
      <c r="Q67" s="200" t="s">
        <v>141</v>
      </c>
    </row>
    <row r="68" spans="1:17" s="11" customFormat="1" ht="18.75" customHeight="1" x14ac:dyDescent="0.2">
      <c r="A68" s="415"/>
      <c r="B68" s="141"/>
      <c r="C68" s="214" t="s">
        <v>411</v>
      </c>
      <c r="D68" s="214"/>
      <c r="E68" s="447"/>
      <c r="F68" s="45"/>
      <c r="G68" s="19"/>
      <c r="H68" s="89"/>
      <c r="I68" s="155"/>
      <c r="J68" s="330"/>
      <c r="K68" s="401"/>
      <c r="L68" s="119"/>
      <c r="M68" s="24"/>
      <c r="N68" s="24"/>
      <c r="O68" s="24"/>
      <c r="P68" s="120"/>
      <c r="Q68" s="189"/>
    </row>
    <row r="69" spans="1:17" s="13" customFormat="1" ht="18.75" x14ac:dyDescent="0.2">
      <c r="A69" s="415"/>
      <c r="B69" s="140"/>
      <c r="C69" s="214" t="s">
        <v>414</v>
      </c>
      <c r="D69" s="155"/>
      <c r="E69" s="77"/>
      <c r="F69" s="40"/>
      <c r="G69" s="19"/>
      <c r="H69" s="87"/>
      <c r="I69" s="155"/>
      <c r="J69" s="155"/>
      <c r="K69" s="403"/>
      <c r="L69" s="111"/>
      <c r="M69" s="30"/>
      <c r="N69" s="30"/>
      <c r="O69" s="30"/>
      <c r="P69" s="115"/>
      <c r="Q69" s="186"/>
    </row>
    <row r="70" spans="1:17" s="13" customFormat="1" ht="75" x14ac:dyDescent="0.2">
      <c r="A70" s="415"/>
      <c r="B70" s="140">
        <v>1</v>
      </c>
      <c r="C70" s="147" t="s">
        <v>65</v>
      </c>
      <c r="D70" s="155" t="s">
        <v>312</v>
      </c>
      <c r="E70" s="77"/>
      <c r="F70" s="40"/>
      <c r="G70" s="19" t="s">
        <v>16</v>
      </c>
      <c r="H70" s="87"/>
      <c r="I70" s="155" t="s">
        <v>575</v>
      </c>
      <c r="J70" s="497" t="s">
        <v>302</v>
      </c>
      <c r="K70" s="403"/>
      <c r="L70" s="111"/>
      <c r="M70" s="30"/>
      <c r="N70" s="30"/>
      <c r="O70" s="30"/>
      <c r="P70" s="115"/>
      <c r="Q70" s="200" t="s">
        <v>141</v>
      </c>
    </row>
    <row r="71" spans="1:17" s="44" customFormat="1" ht="70.5" customHeight="1" x14ac:dyDescent="0.2">
      <c r="A71" s="415"/>
      <c r="B71" s="177">
        <v>2</v>
      </c>
      <c r="C71" s="147" t="s">
        <v>416</v>
      </c>
      <c r="D71" s="157" t="s">
        <v>401</v>
      </c>
      <c r="E71" s="132"/>
      <c r="F71" s="48"/>
      <c r="G71" s="19" t="s">
        <v>16</v>
      </c>
      <c r="H71" s="97"/>
      <c r="I71" s="155" t="s">
        <v>575</v>
      </c>
      <c r="J71" s="458" t="s">
        <v>303</v>
      </c>
      <c r="K71" s="403"/>
      <c r="L71" s="181"/>
      <c r="M71" s="50"/>
      <c r="N71" s="178"/>
      <c r="O71" s="50"/>
      <c r="P71" s="125"/>
      <c r="Q71" s="200" t="s">
        <v>141</v>
      </c>
    </row>
    <row r="72" spans="1:17" s="44" customFormat="1" ht="67.5" customHeight="1" x14ac:dyDescent="0.2">
      <c r="A72" s="415"/>
      <c r="B72" s="252">
        <v>3</v>
      </c>
      <c r="C72" s="153" t="s">
        <v>405</v>
      </c>
      <c r="D72" s="157" t="s">
        <v>402</v>
      </c>
      <c r="E72" s="132"/>
      <c r="F72" s="48"/>
      <c r="G72" s="19" t="s">
        <v>16</v>
      </c>
      <c r="H72" s="97"/>
      <c r="I72" s="155" t="s">
        <v>575</v>
      </c>
      <c r="J72" s="497" t="s">
        <v>302</v>
      </c>
      <c r="K72" s="403"/>
      <c r="L72" s="181"/>
      <c r="M72" s="50"/>
      <c r="N72" s="178"/>
      <c r="O72" s="50"/>
      <c r="P72" s="125"/>
      <c r="Q72" s="200" t="s">
        <v>141</v>
      </c>
    </row>
    <row r="73" spans="1:17" s="13" customFormat="1" ht="112.5" x14ac:dyDescent="0.2">
      <c r="A73" s="415"/>
      <c r="B73" s="140">
        <v>4</v>
      </c>
      <c r="C73" s="147" t="s">
        <v>424</v>
      </c>
      <c r="D73" s="155" t="s">
        <v>313</v>
      </c>
      <c r="E73" s="77"/>
      <c r="F73" s="69" t="s">
        <v>390</v>
      </c>
      <c r="G73" s="6"/>
      <c r="H73" s="95"/>
      <c r="I73" s="155" t="s">
        <v>572</v>
      </c>
      <c r="J73" s="330" t="s">
        <v>301</v>
      </c>
      <c r="K73" s="403"/>
      <c r="L73" s="122"/>
      <c r="M73" s="47"/>
      <c r="N73" s="47"/>
      <c r="O73" s="47"/>
      <c r="P73" s="123"/>
      <c r="Q73" s="194"/>
    </row>
    <row r="74" spans="1:17" s="13" customFormat="1" ht="56.25" x14ac:dyDescent="0.2">
      <c r="A74" s="415"/>
      <c r="B74" s="140">
        <v>5</v>
      </c>
      <c r="C74" s="147" t="s">
        <v>66</v>
      </c>
      <c r="D74" s="155" t="s">
        <v>314</v>
      </c>
      <c r="E74" s="77"/>
      <c r="F74" s="40"/>
      <c r="G74" s="19" t="s">
        <v>16</v>
      </c>
      <c r="H74" s="87"/>
      <c r="I74" s="155" t="s">
        <v>575</v>
      </c>
      <c r="J74" s="497" t="s">
        <v>302</v>
      </c>
      <c r="K74" s="403"/>
      <c r="L74" s="111"/>
      <c r="M74" s="30"/>
      <c r="N74" s="30"/>
      <c r="O74" s="30"/>
      <c r="P74" s="115"/>
      <c r="Q74" s="200" t="s">
        <v>141</v>
      </c>
    </row>
    <row r="75" spans="1:17" s="13" customFormat="1" ht="56.25" x14ac:dyDescent="0.2">
      <c r="A75" s="415"/>
      <c r="B75" s="140">
        <v>6</v>
      </c>
      <c r="C75" s="147" t="s">
        <v>67</v>
      </c>
      <c r="D75" s="155" t="s">
        <v>314</v>
      </c>
      <c r="E75" s="77"/>
      <c r="F75" s="40"/>
      <c r="G75" s="19" t="s">
        <v>16</v>
      </c>
      <c r="H75" s="87"/>
      <c r="I75" s="155" t="s">
        <v>575</v>
      </c>
      <c r="J75" s="497" t="s">
        <v>302</v>
      </c>
      <c r="K75" s="403"/>
      <c r="L75" s="111"/>
      <c r="M75" s="30"/>
      <c r="N75" s="30"/>
      <c r="O75" s="30"/>
      <c r="P75" s="115"/>
      <c r="Q75" s="200" t="s">
        <v>141</v>
      </c>
    </row>
    <row r="76" spans="1:17" s="13" customFormat="1" ht="37.5" x14ac:dyDescent="0.2">
      <c r="A76" s="415"/>
      <c r="B76" s="252">
        <v>7</v>
      </c>
      <c r="C76" s="153" t="s">
        <v>415</v>
      </c>
      <c r="D76" s="157" t="s">
        <v>395</v>
      </c>
      <c r="E76" s="96">
        <v>39600</v>
      </c>
      <c r="F76" s="48"/>
      <c r="G76" s="49"/>
      <c r="H76" s="97"/>
      <c r="I76" s="457" t="s">
        <v>300</v>
      </c>
      <c r="J76" s="497" t="s">
        <v>302</v>
      </c>
      <c r="K76" s="403"/>
      <c r="L76" s="124" t="s">
        <v>141</v>
      </c>
      <c r="M76" s="50"/>
      <c r="N76" s="178"/>
      <c r="O76" s="50"/>
      <c r="P76" s="125"/>
      <c r="Q76" s="191"/>
    </row>
    <row r="77" spans="1:17" s="13" customFormat="1" ht="37.5" x14ac:dyDescent="0.2">
      <c r="A77" s="415"/>
      <c r="B77" s="140">
        <v>8</v>
      </c>
      <c r="C77" s="147" t="s">
        <v>68</v>
      </c>
      <c r="D77" s="157" t="s">
        <v>315</v>
      </c>
      <c r="E77" s="96">
        <v>36000</v>
      </c>
      <c r="F77" s="48"/>
      <c r="G77" s="49"/>
      <c r="H77" s="97"/>
      <c r="I77" s="457" t="s">
        <v>300</v>
      </c>
      <c r="J77" s="497" t="s">
        <v>302</v>
      </c>
      <c r="K77" s="403"/>
      <c r="L77" s="124" t="s">
        <v>141</v>
      </c>
      <c r="M77" s="50"/>
      <c r="N77" s="50"/>
      <c r="O77" s="50"/>
      <c r="P77" s="125"/>
      <c r="Q77" s="191"/>
    </row>
    <row r="78" spans="1:17" s="13" customFormat="1" ht="48.75" customHeight="1" x14ac:dyDescent="0.2">
      <c r="A78" s="415"/>
      <c r="B78" s="140">
        <v>9</v>
      </c>
      <c r="C78" s="147" t="s">
        <v>69</v>
      </c>
      <c r="D78" s="157" t="s">
        <v>316</v>
      </c>
      <c r="E78" s="98">
        <v>22000</v>
      </c>
      <c r="F78" s="48"/>
      <c r="G78" s="49"/>
      <c r="H78" s="97"/>
      <c r="I78" s="461" t="s">
        <v>573</v>
      </c>
      <c r="J78" s="497" t="s">
        <v>302</v>
      </c>
      <c r="K78" s="403"/>
      <c r="L78" s="111"/>
      <c r="M78" s="50"/>
      <c r="N78" s="67" t="s">
        <v>141</v>
      </c>
      <c r="O78" s="50"/>
      <c r="P78" s="125"/>
      <c r="Q78" s="191"/>
    </row>
    <row r="79" spans="1:17" s="11" customFormat="1" ht="18.75" customHeight="1" x14ac:dyDescent="0.2">
      <c r="A79" s="415"/>
      <c r="B79" s="141"/>
      <c r="C79" s="214" t="s">
        <v>411</v>
      </c>
      <c r="D79" s="214"/>
      <c r="E79" s="447"/>
      <c r="F79" s="45"/>
      <c r="G79" s="19"/>
      <c r="H79" s="89"/>
      <c r="I79" s="155"/>
      <c r="J79" s="330"/>
      <c r="K79" s="401"/>
      <c r="L79" s="119"/>
      <c r="M79" s="24"/>
      <c r="N79" s="24"/>
      <c r="O79" s="24"/>
      <c r="P79" s="120"/>
      <c r="Q79" s="189"/>
    </row>
    <row r="80" spans="1:17" s="13" customFormat="1" ht="18.75" x14ac:dyDescent="0.2">
      <c r="A80" s="415"/>
      <c r="B80" s="140"/>
      <c r="C80" s="214" t="s">
        <v>418</v>
      </c>
      <c r="D80" s="155"/>
      <c r="E80" s="77"/>
      <c r="F80" s="40"/>
      <c r="G80" s="19"/>
      <c r="H80" s="87"/>
      <c r="I80" s="155"/>
      <c r="J80" s="155"/>
      <c r="K80" s="403"/>
      <c r="L80" s="111"/>
      <c r="M80" s="30"/>
      <c r="N80" s="30"/>
      <c r="O80" s="30"/>
      <c r="P80" s="115"/>
      <c r="Q80" s="186"/>
    </row>
    <row r="81" spans="1:17" s="13" customFormat="1" ht="37.5" x14ac:dyDescent="0.2">
      <c r="A81" s="415"/>
      <c r="B81" s="140">
        <v>1</v>
      </c>
      <c r="C81" s="147" t="s">
        <v>70</v>
      </c>
      <c r="D81" s="155" t="s">
        <v>318</v>
      </c>
      <c r="E81" s="100">
        <v>20000</v>
      </c>
      <c r="F81" s="40"/>
      <c r="G81" s="53"/>
      <c r="H81" s="95"/>
      <c r="I81" s="457" t="s">
        <v>300</v>
      </c>
      <c r="J81" s="497" t="s">
        <v>302</v>
      </c>
      <c r="K81" s="403"/>
      <c r="L81" s="124" t="s">
        <v>141</v>
      </c>
      <c r="M81" s="50"/>
      <c r="N81" s="50"/>
      <c r="O81" s="50"/>
      <c r="P81" s="125"/>
      <c r="Q81" s="191"/>
    </row>
    <row r="82" spans="1:17" s="13" customFormat="1" ht="37.5" x14ac:dyDescent="0.2">
      <c r="A82" s="415"/>
      <c r="B82" s="140">
        <v>2</v>
      </c>
      <c r="C82" s="147" t="s">
        <v>71</v>
      </c>
      <c r="D82" s="155" t="s">
        <v>318</v>
      </c>
      <c r="E82" s="100">
        <v>10000</v>
      </c>
      <c r="F82" s="40"/>
      <c r="G82" s="53"/>
      <c r="H82" s="95"/>
      <c r="I82" s="457" t="s">
        <v>300</v>
      </c>
      <c r="J82" s="497" t="s">
        <v>302</v>
      </c>
      <c r="K82" s="403"/>
      <c r="L82" s="124" t="s">
        <v>141</v>
      </c>
      <c r="M82" s="50"/>
      <c r="N82" s="50"/>
      <c r="O82" s="50"/>
      <c r="P82" s="125"/>
      <c r="Q82" s="191"/>
    </row>
    <row r="83" spans="1:17" s="13" customFormat="1" ht="56.25" x14ac:dyDescent="0.2">
      <c r="A83" s="415"/>
      <c r="B83" s="140">
        <v>3</v>
      </c>
      <c r="C83" s="147" t="s">
        <v>72</v>
      </c>
      <c r="D83" s="155" t="s">
        <v>319</v>
      </c>
      <c r="E83" s="101">
        <v>35000</v>
      </c>
      <c r="F83" s="40"/>
      <c r="G83" s="53"/>
      <c r="H83" s="95"/>
      <c r="I83" s="496" t="s">
        <v>300</v>
      </c>
      <c r="J83" s="497" t="s">
        <v>302</v>
      </c>
      <c r="K83" s="403"/>
      <c r="L83" s="127"/>
      <c r="M83" s="79" t="s">
        <v>141</v>
      </c>
      <c r="N83" s="50"/>
      <c r="O83" s="50"/>
      <c r="P83" s="125"/>
      <c r="Q83" s="191"/>
    </row>
    <row r="84" spans="1:17" s="13" customFormat="1" ht="37.5" x14ac:dyDescent="0.2">
      <c r="A84" s="415"/>
      <c r="B84" s="140">
        <v>4</v>
      </c>
      <c r="C84" s="147" t="s">
        <v>73</v>
      </c>
      <c r="D84" s="155" t="s">
        <v>385</v>
      </c>
      <c r="E84" s="100">
        <v>30000</v>
      </c>
      <c r="F84" s="40"/>
      <c r="G84" s="53"/>
      <c r="H84" s="95"/>
      <c r="I84" s="457" t="s">
        <v>300</v>
      </c>
      <c r="J84" s="497" t="s">
        <v>302</v>
      </c>
      <c r="K84" s="403"/>
      <c r="L84" s="124" t="s">
        <v>141</v>
      </c>
      <c r="M84" s="50"/>
      <c r="N84" s="50"/>
      <c r="O84" s="50"/>
      <c r="P84" s="125"/>
      <c r="Q84" s="191"/>
    </row>
    <row r="85" spans="1:17" s="13" customFormat="1" ht="37.5" x14ac:dyDescent="0.2">
      <c r="A85" s="415"/>
      <c r="B85" s="140">
        <v>5</v>
      </c>
      <c r="C85" s="147" t="s">
        <v>74</v>
      </c>
      <c r="D85" s="155" t="s">
        <v>385</v>
      </c>
      <c r="E85" s="77"/>
      <c r="F85" s="40"/>
      <c r="G85" s="21" t="s">
        <v>16</v>
      </c>
      <c r="H85" s="95"/>
      <c r="I85" s="155" t="s">
        <v>575</v>
      </c>
      <c r="J85" s="497" t="s">
        <v>302</v>
      </c>
      <c r="K85" s="403"/>
      <c r="L85" s="111"/>
      <c r="M85" s="60"/>
      <c r="N85" s="60"/>
      <c r="O85" s="60"/>
      <c r="P85" s="126"/>
      <c r="Q85" s="200" t="s">
        <v>141</v>
      </c>
    </row>
    <row r="86" spans="1:17" s="13" customFormat="1" ht="37.5" x14ac:dyDescent="0.2">
      <c r="A86" s="415"/>
      <c r="B86" s="140">
        <v>6</v>
      </c>
      <c r="C86" s="147" t="s">
        <v>75</v>
      </c>
      <c r="D86" s="155" t="s">
        <v>385</v>
      </c>
      <c r="E86" s="77"/>
      <c r="F86" s="40"/>
      <c r="G86" s="21" t="s">
        <v>16</v>
      </c>
      <c r="H86" s="95"/>
      <c r="I86" s="155" t="s">
        <v>575</v>
      </c>
      <c r="J86" s="497" t="s">
        <v>302</v>
      </c>
      <c r="K86" s="403"/>
      <c r="L86" s="111"/>
      <c r="M86" s="60"/>
      <c r="N86" s="60"/>
      <c r="O86" s="60"/>
      <c r="P86" s="126"/>
      <c r="Q86" s="200" t="s">
        <v>141</v>
      </c>
    </row>
    <row r="87" spans="1:17" s="13" customFormat="1" ht="48" customHeight="1" x14ac:dyDescent="0.2">
      <c r="A87" s="415"/>
      <c r="B87" s="140">
        <v>7</v>
      </c>
      <c r="C87" s="147" t="s">
        <v>76</v>
      </c>
      <c r="D87" s="155" t="s">
        <v>320</v>
      </c>
      <c r="E87" s="77"/>
      <c r="F87" s="40"/>
      <c r="G87" s="21" t="s">
        <v>16</v>
      </c>
      <c r="H87" s="95"/>
      <c r="I87" s="155" t="s">
        <v>575</v>
      </c>
      <c r="J87" s="497" t="s">
        <v>302</v>
      </c>
      <c r="K87" s="403"/>
      <c r="L87" s="111"/>
      <c r="M87" s="60"/>
      <c r="N87" s="60"/>
      <c r="O87" s="60"/>
      <c r="P87" s="126"/>
      <c r="Q87" s="200" t="s">
        <v>141</v>
      </c>
    </row>
    <row r="88" spans="1:17" s="13" customFormat="1" ht="50.25" customHeight="1" x14ac:dyDescent="0.2">
      <c r="A88" s="415"/>
      <c r="B88" s="140">
        <v>8</v>
      </c>
      <c r="C88" s="147" t="s">
        <v>77</v>
      </c>
      <c r="D88" s="155" t="s">
        <v>320</v>
      </c>
      <c r="E88" s="77"/>
      <c r="F88" s="40"/>
      <c r="G88" s="21" t="s">
        <v>16</v>
      </c>
      <c r="H88" s="95"/>
      <c r="I88" s="155" t="s">
        <v>575</v>
      </c>
      <c r="J88" s="497" t="s">
        <v>302</v>
      </c>
      <c r="K88" s="403"/>
      <c r="L88" s="111"/>
      <c r="M88" s="60"/>
      <c r="N88" s="60"/>
      <c r="O88" s="60"/>
      <c r="P88" s="126"/>
      <c r="Q88" s="200" t="s">
        <v>141</v>
      </c>
    </row>
    <row r="89" spans="1:17" s="13" customFormat="1" ht="45" customHeight="1" x14ac:dyDescent="0.2">
      <c r="A89" s="415"/>
      <c r="B89" s="140">
        <v>9</v>
      </c>
      <c r="C89" s="147" t="s">
        <v>78</v>
      </c>
      <c r="D89" s="155" t="s">
        <v>320</v>
      </c>
      <c r="E89" s="77"/>
      <c r="F89" s="40"/>
      <c r="G89" s="21" t="s">
        <v>16</v>
      </c>
      <c r="H89" s="95"/>
      <c r="I89" s="155" t="s">
        <v>575</v>
      </c>
      <c r="J89" s="497" t="s">
        <v>302</v>
      </c>
      <c r="K89" s="403"/>
      <c r="L89" s="111"/>
      <c r="M89" s="60"/>
      <c r="N89" s="60"/>
      <c r="O89" s="60"/>
      <c r="P89" s="126"/>
      <c r="Q89" s="200" t="s">
        <v>141</v>
      </c>
    </row>
    <row r="90" spans="1:17" s="13" customFormat="1" ht="37.5" x14ac:dyDescent="0.2">
      <c r="A90" s="415"/>
      <c r="B90" s="140">
        <v>10</v>
      </c>
      <c r="C90" s="147" t="s">
        <v>79</v>
      </c>
      <c r="D90" s="155" t="s">
        <v>321</v>
      </c>
      <c r="E90" s="77"/>
      <c r="F90" s="40"/>
      <c r="G90" s="21" t="s">
        <v>16</v>
      </c>
      <c r="H90" s="95"/>
      <c r="I90" s="155" t="s">
        <v>575</v>
      </c>
      <c r="J90" s="497" t="s">
        <v>302</v>
      </c>
      <c r="K90" s="403"/>
      <c r="L90" s="111"/>
      <c r="M90" s="60"/>
      <c r="N90" s="60"/>
      <c r="O90" s="60"/>
      <c r="P90" s="126"/>
      <c r="Q90" s="200" t="s">
        <v>141</v>
      </c>
    </row>
    <row r="91" spans="1:17" s="13" customFormat="1" ht="44.25" customHeight="1" x14ac:dyDescent="0.2">
      <c r="A91" s="415"/>
      <c r="B91" s="140">
        <v>11</v>
      </c>
      <c r="C91" s="147" t="s">
        <v>80</v>
      </c>
      <c r="D91" s="155" t="s">
        <v>320</v>
      </c>
      <c r="E91" s="77"/>
      <c r="F91" s="40"/>
      <c r="G91" s="21" t="s">
        <v>16</v>
      </c>
      <c r="H91" s="95"/>
      <c r="I91" s="155" t="s">
        <v>575</v>
      </c>
      <c r="J91" s="497" t="s">
        <v>302</v>
      </c>
      <c r="K91" s="403"/>
      <c r="L91" s="111"/>
      <c r="M91" s="60"/>
      <c r="N91" s="60"/>
      <c r="O91" s="60"/>
      <c r="P91" s="126"/>
      <c r="Q91" s="200" t="s">
        <v>141</v>
      </c>
    </row>
    <row r="92" spans="1:17" s="13" customFormat="1" ht="43.5" customHeight="1" x14ac:dyDescent="0.2">
      <c r="A92" s="415"/>
      <c r="B92" s="140">
        <v>12</v>
      </c>
      <c r="C92" s="147" t="s">
        <v>81</v>
      </c>
      <c r="D92" s="155" t="s">
        <v>320</v>
      </c>
      <c r="E92" s="77"/>
      <c r="F92" s="40"/>
      <c r="G92" s="21" t="s">
        <v>16</v>
      </c>
      <c r="H92" s="95"/>
      <c r="I92" s="155" t="s">
        <v>575</v>
      </c>
      <c r="J92" s="497" t="s">
        <v>302</v>
      </c>
      <c r="K92" s="403"/>
      <c r="L92" s="111"/>
      <c r="M92" s="60"/>
      <c r="N92" s="60"/>
      <c r="O92" s="60"/>
      <c r="P92" s="126"/>
      <c r="Q92" s="200" t="s">
        <v>141</v>
      </c>
    </row>
    <row r="93" spans="1:17" s="13" customFormat="1" ht="37.5" x14ac:dyDescent="0.2">
      <c r="A93" s="415"/>
      <c r="B93" s="140">
        <v>13</v>
      </c>
      <c r="C93" s="147" t="s">
        <v>82</v>
      </c>
      <c r="D93" s="155" t="s">
        <v>320</v>
      </c>
      <c r="E93" s="77"/>
      <c r="F93" s="40"/>
      <c r="G93" s="21" t="s">
        <v>16</v>
      </c>
      <c r="H93" s="95"/>
      <c r="I93" s="155" t="s">
        <v>575</v>
      </c>
      <c r="J93" s="497" t="s">
        <v>302</v>
      </c>
      <c r="K93" s="403"/>
      <c r="L93" s="111"/>
      <c r="M93" s="60"/>
      <c r="N93" s="60"/>
      <c r="O93" s="60"/>
      <c r="P93" s="126"/>
      <c r="Q93" s="200" t="s">
        <v>141</v>
      </c>
    </row>
    <row r="94" spans="1:17" s="44" customFormat="1" ht="18.75" customHeight="1" x14ac:dyDescent="0.2">
      <c r="A94" s="415"/>
      <c r="B94" s="251"/>
      <c r="C94" s="241" t="s">
        <v>421</v>
      </c>
      <c r="D94" s="211"/>
      <c r="E94" s="212"/>
      <c r="F94" s="213"/>
      <c r="G94" s="49"/>
      <c r="H94" s="97"/>
      <c r="I94" s="155"/>
      <c r="J94" s="155"/>
      <c r="K94" s="403"/>
      <c r="L94" s="132"/>
      <c r="M94" s="50"/>
      <c r="N94" s="50"/>
      <c r="O94" s="50"/>
      <c r="P94" s="125"/>
      <c r="Q94" s="191"/>
    </row>
    <row r="95" spans="1:17" s="44" customFormat="1" ht="18.75" customHeight="1" x14ac:dyDescent="0.2">
      <c r="A95" s="415"/>
      <c r="B95" s="141"/>
      <c r="C95" s="214" t="s">
        <v>422</v>
      </c>
      <c r="D95" s="211"/>
      <c r="E95" s="212"/>
      <c r="F95" s="213"/>
      <c r="G95" s="49"/>
      <c r="H95" s="97"/>
      <c r="I95" s="155"/>
      <c r="J95" s="155"/>
      <c r="K95" s="403"/>
      <c r="L95" s="132"/>
      <c r="M95" s="50"/>
      <c r="N95" s="50"/>
      <c r="O95" s="50"/>
      <c r="P95" s="125"/>
      <c r="Q95" s="191"/>
    </row>
    <row r="96" spans="1:17" s="51" customFormat="1" ht="56.25" x14ac:dyDescent="0.2">
      <c r="A96" s="468"/>
      <c r="B96" s="142">
        <v>1</v>
      </c>
      <c r="C96" s="147" t="s">
        <v>3</v>
      </c>
      <c r="D96" s="155" t="s">
        <v>317</v>
      </c>
      <c r="E96" s="77"/>
      <c r="F96" s="40"/>
      <c r="G96" s="21" t="s">
        <v>16</v>
      </c>
      <c r="H96" s="95"/>
      <c r="I96" s="155" t="s">
        <v>575</v>
      </c>
      <c r="J96" s="497" t="s">
        <v>302</v>
      </c>
      <c r="K96" s="403"/>
      <c r="L96" s="111"/>
      <c r="M96" s="60"/>
      <c r="N96" s="60"/>
      <c r="O96" s="60"/>
      <c r="P96" s="126"/>
      <c r="Q96" s="200" t="s">
        <v>141</v>
      </c>
    </row>
    <row r="97" spans="1:17" s="62" customFormat="1" ht="38.25" thickBot="1" x14ac:dyDescent="0.25">
      <c r="A97" s="468"/>
      <c r="B97" s="469">
        <v>2</v>
      </c>
      <c r="C97" s="471" t="s">
        <v>12</v>
      </c>
      <c r="D97" s="159" t="s">
        <v>306</v>
      </c>
      <c r="E97" s="448"/>
      <c r="F97" s="113"/>
      <c r="G97" s="449" t="s">
        <v>16</v>
      </c>
      <c r="H97" s="114"/>
      <c r="I97" s="159" t="s">
        <v>575</v>
      </c>
      <c r="J97" s="498" t="s">
        <v>302</v>
      </c>
      <c r="K97" s="403"/>
      <c r="L97" s="111"/>
      <c r="M97" s="60"/>
      <c r="N97" s="60"/>
      <c r="O97" s="60"/>
      <c r="P97" s="126"/>
      <c r="Q97" s="200" t="s">
        <v>141</v>
      </c>
    </row>
    <row r="98" spans="1:17" s="5" customFormat="1" ht="18.75" x14ac:dyDescent="0.2">
      <c r="A98" s="415"/>
      <c r="B98" s="54"/>
      <c r="C98" s="2"/>
      <c r="D98" s="29"/>
      <c r="E98" s="429">
        <f>SUM(E6:E97)</f>
        <v>2617610</v>
      </c>
      <c r="F98" s="29"/>
      <c r="G98" s="8"/>
      <c r="H98" s="72"/>
      <c r="I98" s="403"/>
      <c r="J98" s="405"/>
      <c r="K98" s="405"/>
      <c r="L98" s="25"/>
      <c r="M98" s="25"/>
      <c r="N98" s="25"/>
      <c r="O98" s="25"/>
      <c r="P98" s="25"/>
      <c r="Q98" s="25"/>
    </row>
    <row r="99" spans="1:17" s="5" customFormat="1" ht="18.75" x14ac:dyDescent="0.2">
      <c r="A99" s="415"/>
      <c r="B99" s="54"/>
      <c r="C99" s="2"/>
      <c r="D99" s="29"/>
      <c r="E99" s="72"/>
      <c r="F99" s="29"/>
      <c r="G99" s="8"/>
      <c r="H99" s="72"/>
      <c r="I99" s="403"/>
      <c r="J99" s="405"/>
      <c r="K99" s="405"/>
      <c r="L99" s="25"/>
      <c r="M99" s="25"/>
      <c r="N99" s="25"/>
      <c r="O99" s="25"/>
      <c r="P99" s="25"/>
      <c r="Q99" s="25"/>
    </row>
    <row r="100" spans="1:17" s="5" customFormat="1" ht="18.75" x14ac:dyDescent="0.2">
      <c r="A100" s="415"/>
      <c r="B100" s="54"/>
      <c r="C100" s="2"/>
      <c r="D100" s="29"/>
      <c r="E100" s="72"/>
      <c r="F100" s="29"/>
      <c r="G100" s="8"/>
      <c r="H100" s="72"/>
      <c r="I100" s="403"/>
      <c r="J100" s="405"/>
      <c r="K100" s="405"/>
      <c r="L100" s="25"/>
      <c r="M100" s="25"/>
      <c r="N100" s="25"/>
      <c r="O100" s="25"/>
      <c r="P100" s="25"/>
      <c r="Q100" s="25"/>
    </row>
    <row r="101" spans="1:17" s="5" customFormat="1" ht="18.75" x14ac:dyDescent="0.2">
      <c r="A101" s="415"/>
      <c r="B101" s="54"/>
      <c r="C101" s="2"/>
      <c r="D101" s="29"/>
      <c r="E101" s="72"/>
      <c r="F101" s="29"/>
      <c r="G101" s="8"/>
      <c r="H101" s="72"/>
      <c r="I101" s="403"/>
      <c r="J101" s="405"/>
      <c r="K101" s="405"/>
      <c r="L101" s="25"/>
      <c r="M101" s="25"/>
      <c r="N101" s="25"/>
      <c r="O101" s="25"/>
      <c r="P101" s="25"/>
      <c r="Q101" s="25"/>
    </row>
    <row r="102" spans="1:17" s="5" customFormat="1" ht="18.75" x14ac:dyDescent="0.2">
      <c r="A102" s="415"/>
      <c r="B102" s="54"/>
      <c r="C102" s="2"/>
      <c r="D102" s="29"/>
      <c r="E102" s="72"/>
      <c r="F102" s="29"/>
      <c r="G102" s="8"/>
      <c r="H102" s="72"/>
      <c r="I102" s="403"/>
      <c r="J102" s="405"/>
      <c r="K102" s="405"/>
      <c r="L102" s="25"/>
      <c r="M102" s="25"/>
      <c r="N102" s="25"/>
      <c r="O102" s="25"/>
      <c r="P102" s="25"/>
      <c r="Q102" s="25"/>
    </row>
    <row r="103" spans="1:17" s="5" customFormat="1" ht="18.75" x14ac:dyDescent="0.2">
      <c r="A103" s="415"/>
      <c r="B103" s="54"/>
      <c r="C103" s="2"/>
      <c r="D103" s="29"/>
      <c r="E103" s="72"/>
      <c r="F103" s="29"/>
      <c r="G103" s="8"/>
      <c r="H103" s="72"/>
      <c r="I103" s="403"/>
      <c r="J103" s="405"/>
      <c r="K103" s="405"/>
      <c r="L103" s="25"/>
      <c r="M103" s="25"/>
      <c r="N103" s="25"/>
      <c r="O103" s="25"/>
      <c r="P103" s="25"/>
      <c r="Q103" s="25"/>
    </row>
    <row r="104" spans="1:17" s="5" customFormat="1" ht="18.75" x14ac:dyDescent="0.2">
      <c r="A104" s="415"/>
      <c r="B104" s="54"/>
      <c r="C104" s="2"/>
      <c r="D104" s="29"/>
      <c r="E104" s="72"/>
      <c r="F104" s="29"/>
      <c r="G104" s="8"/>
      <c r="H104" s="72"/>
      <c r="I104" s="403"/>
      <c r="J104" s="405"/>
      <c r="K104" s="405"/>
      <c r="L104" s="25"/>
      <c r="M104" s="25"/>
      <c r="N104" s="25"/>
      <c r="O104" s="25"/>
      <c r="P104" s="25"/>
      <c r="Q104" s="25"/>
    </row>
    <row r="105" spans="1:17" s="5" customFormat="1" ht="18.75" x14ac:dyDescent="0.2">
      <c r="A105" s="415"/>
      <c r="B105" s="54"/>
      <c r="C105" s="2"/>
      <c r="D105" s="29"/>
      <c r="E105" s="72"/>
      <c r="F105" s="29"/>
      <c r="G105" s="8"/>
      <c r="H105" s="72"/>
      <c r="I105" s="403"/>
      <c r="J105" s="405"/>
      <c r="K105" s="405"/>
      <c r="L105" s="25"/>
      <c r="M105" s="25"/>
      <c r="N105" s="25"/>
      <c r="O105" s="25"/>
      <c r="P105" s="25"/>
      <c r="Q105" s="25"/>
    </row>
    <row r="106" spans="1:17" s="5" customFormat="1" ht="18.75" x14ac:dyDescent="0.2">
      <c r="A106" s="415"/>
      <c r="B106" s="54"/>
      <c r="C106" s="2"/>
      <c r="D106" s="29"/>
      <c r="E106" s="72"/>
      <c r="F106" s="29"/>
      <c r="G106" s="8"/>
      <c r="H106" s="72"/>
      <c r="I106" s="403"/>
      <c r="J106" s="405"/>
      <c r="K106" s="405"/>
      <c r="L106" s="25"/>
      <c r="M106" s="25"/>
      <c r="N106" s="25"/>
      <c r="O106" s="25"/>
      <c r="P106" s="25"/>
      <c r="Q106" s="25"/>
    </row>
    <row r="107" spans="1:17" s="5" customFormat="1" ht="18.75" x14ac:dyDescent="0.2">
      <c r="A107" s="415"/>
      <c r="B107" s="54"/>
      <c r="C107" s="2"/>
      <c r="D107" s="29"/>
      <c r="E107" s="72"/>
      <c r="F107" s="29"/>
      <c r="G107" s="8"/>
      <c r="H107" s="72"/>
      <c r="I107" s="403"/>
      <c r="J107" s="405"/>
      <c r="K107" s="405"/>
      <c r="L107" s="25"/>
      <c r="M107" s="25"/>
      <c r="N107" s="25"/>
      <c r="O107" s="25"/>
      <c r="P107" s="25"/>
      <c r="Q107" s="25"/>
    </row>
    <row r="108" spans="1:17" s="5" customFormat="1" ht="18.75" x14ac:dyDescent="0.2">
      <c r="A108" s="415"/>
      <c r="B108" s="54"/>
      <c r="C108" s="2"/>
      <c r="D108" s="29"/>
      <c r="E108" s="72"/>
      <c r="F108" s="29"/>
      <c r="G108" s="8"/>
      <c r="H108" s="72"/>
      <c r="I108" s="403"/>
      <c r="J108" s="405"/>
      <c r="K108" s="405"/>
      <c r="L108" s="25"/>
      <c r="M108" s="25"/>
      <c r="N108" s="25"/>
      <c r="O108" s="25"/>
      <c r="P108" s="25"/>
      <c r="Q108" s="25"/>
    </row>
    <row r="109" spans="1:17" s="5" customFormat="1" ht="18.75" x14ac:dyDescent="0.2">
      <c r="A109" s="415"/>
      <c r="B109" s="54"/>
      <c r="C109" s="2"/>
      <c r="D109" s="29"/>
      <c r="E109" s="72"/>
      <c r="F109" s="29"/>
      <c r="G109" s="8"/>
      <c r="H109" s="72"/>
      <c r="I109" s="403"/>
      <c r="J109" s="405"/>
      <c r="K109" s="405"/>
      <c r="L109" s="25"/>
      <c r="M109" s="25"/>
      <c r="N109" s="25"/>
      <c r="O109" s="25"/>
      <c r="P109" s="25"/>
      <c r="Q109" s="25"/>
    </row>
    <row r="110" spans="1:17" s="5" customFormat="1" ht="18.75" x14ac:dyDescent="0.2">
      <c r="A110" s="415"/>
      <c r="B110" s="54"/>
      <c r="C110" s="2"/>
      <c r="D110" s="29"/>
      <c r="E110" s="72"/>
      <c r="F110" s="29"/>
      <c r="G110" s="8"/>
      <c r="H110" s="72"/>
      <c r="I110" s="403"/>
      <c r="J110" s="405"/>
      <c r="K110" s="405"/>
      <c r="L110" s="25"/>
      <c r="M110" s="25"/>
      <c r="N110" s="25"/>
      <c r="O110" s="25"/>
      <c r="P110" s="25"/>
      <c r="Q110" s="25"/>
    </row>
    <row r="111" spans="1:17" s="5" customFormat="1" ht="18.75" x14ac:dyDescent="0.2">
      <c r="A111" s="415"/>
      <c r="B111" s="54"/>
      <c r="C111" s="2"/>
      <c r="D111" s="29"/>
      <c r="E111" s="72"/>
      <c r="F111" s="29"/>
      <c r="G111" s="8"/>
      <c r="H111" s="72"/>
      <c r="I111" s="403"/>
      <c r="J111" s="405"/>
      <c r="K111" s="405"/>
      <c r="L111" s="25"/>
      <c r="M111" s="25"/>
      <c r="N111" s="25"/>
      <c r="O111" s="25"/>
      <c r="P111" s="25"/>
      <c r="Q111" s="25"/>
    </row>
    <row r="112" spans="1:17" s="5" customFormat="1" ht="18.75" x14ac:dyDescent="0.2">
      <c r="A112" s="415"/>
      <c r="B112" s="54"/>
      <c r="C112" s="2"/>
      <c r="D112" s="29"/>
      <c r="E112" s="72"/>
      <c r="F112" s="29"/>
      <c r="G112" s="8"/>
      <c r="H112" s="72"/>
      <c r="I112" s="403"/>
      <c r="J112" s="405"/>
      <c r="K112" s="405"/>
      <c r="L112" s="25"/>
      <c r="M112" s="25"/>
      <c r="N112" s="25"/>
      <c r="O112" s="25"/>
      <c r="P112" s="25"/>
      <c r="Q112" s="25"/>
    </row>
    <row r="113" spans="1:17" s="5" customFormat="1" ht="18.75" x14ac:dyDescent="0.2">
      <c r="A113" s="415"/>
      <c r="B113" s="54"/>
      <c r="C113" s="2"/>
      <c r="D113" s="29"/>
      <c r="E113" s="72"/>
      <c r="F113" s="29"/>
      <c r="G113" s="8"/>
      <c r="H113" s="72"/>
      <c r="I113" s="403"/>
      <c r="J113" s="405"/>
      <c r="K113" s="405"/>
      <c r="L113" s="25"/>
      <c r="M113" s="25"/>
      <c r="N113" s="25"/>
      <c r="O113" s="25"/>
      <c r="P113" s="25"/>
      <c r="Q113" s="25"/>
    </row>
    <row r="114" spans="1:17" s="5" customFormat="1" ht="18.75" x14ac:dyDescent="0.2">
      <c r="A114" s="415"/>
      <c r="B114" s="54"/>
      <c r="C114" s="2"/>
      <c r="D114" s="29"/>
      <c r="E114" s="72"/>
      <c r="F114" s="29"/>
      <c r="G114" s="8"/>
      <c r="H114" s="72"/>
      <c r="I114" s="403"/>
      <c r="J114" s="405"/>
      <c r="K114" s="405"/>
      <c r="L114" s="25"/>
      <c r="M114" s="25"/>
      <c r="N114" s="25"/>
      <c r="O114" s="25"/>
      <c r="P114" s="25"/>
      <c r="Q114" s="25"/>
    </row>
    <row r="115" spans="1:17" s="5" customFormat="1" ht="18.75" x14ac:dyDescent="0.2">
      <c r="A115" s="415"/>
      <c r="B115" s="54"/>
      <c r="C115" s="2"/>
      <c r="D115" s="29"/>
      <c r="E115" s="72"/>
      <c r="F115" s="29"/>
      <c r="G115" s="8"/>
      <c r="H115" s="72"/>
      <c r="I115" s="403"/>
      <c r="J115" s="405"/>
      <c r="K115" s="405"/>
      <c r="L115" s="25"/>
      <c r="M115" s="25"/>
      <c r="N115" s="25"/>
      <c r="O115" s="25"/>
      <c r="P115" s="25"/>
      <c r="Q115" s="25"/>
    </row>
    <row r="116" spans="1:17" s="5" customFormat="1" ht="18.75" x14ac:dyDescent="0.2">
      <c r="A116" s="415"/>
      <c r="B116" s="54"/>
      <c r="C116" s="2"/>
      <c r="D116" s="29"/>
      <c r="E116" s="72"/>
      <c r="F116" s="29"/>
      <c r="G116" s="8"/>
      <c r="H116" s="72"/>
      <c r="I116" s="403"/>
      <c r="J116" s="405"/>
      <c r="K116" s="405"/>
      <c r="L116" s="25"/>
      <c r="M116" s="25"/>
      <c r="N116" s="25"/>
      <c r="O116" s="25"/>
      <c r="P116" s="25"/>
      <c r="Q116" s="25"/>
    </row>
    <row r="117" spans="1:17" s="5" customFormat="1" ht="18.75" x14ac:dyDescent="0.2">
      <c r="A117" s="415"/>
      <c r="B117" s="54"/>
      <c r="C117" s="2"/>
      <c r="D117" s="29"/>
      <c r="E117" s="72"/>
      <c r="F117" s="29"/>
      <c r="G117" s="8"/>
      <c r="H117" s="72"/>
      <c r="I117" s="403"/>
      <c r="J117" s="405"/>
      <c r="K117" s="405"/>
      <c r="L117" s="25"/>
      <c r="M117" s="25"/>
      <c r="N117" s="25"/>
      <c r="O117" s="25"/>
      <c r="P117" s="25"/>
      <c r="Q117" s="25"/>
    </row>
    <row r="118" spans="1:17" s="5" customFormat="1" ht="18.75" x14ac:dyDescent="0.2">
      <c r="A118" s="415"/>
      <c r="B118" s="54"/>
      <c r="C118" s="2"/>
      <c r="D118" s="29"/>
      <c r="E118" s="72"/>
      <c r="F118" s="29"/>
      <c r="G118" s="8"/>
      <c r="H118" s="72"/>
      <c r="I118" s="403"/>
      <c r="J118" s="405"/>
      <c r="K118" s="405"/>
      <c r="L118" s="25"/>
      <c r="M118" s="25"/>
      <c r="N118" s="25"/>
      <c r="O118" s="25"/>
      <c r="P118" s="25"/>
      <c r="Q118" s="25"/>
    </row>
    <row r="119" spans="1:17" s="5" customFormat="1" ht="18.75" x14ac:dyDescent="0.2">
      <c r="A119" s="415"/>
      <c r="B119" s="54"/>
      <c r="C119" s="2"/>
      <c r="D119" s="29"/>
      <c r="E119" s="72"/>
      <c r="F119" s="29"/>
      <c r="G119" s="8"/>
      <c r="H119" s="72"/>
      <c r="I119" s="403"/>
      <c r="J119" s="405"/>
      <c r="K119" s="405"/>
      <c r="L119" s="25"/>
      <c r="M119" s="25"/>
      <c r="N119" s="25"/>
      <c r="O119" s="25"/>
      <c r="P119" s="25"/>
      <c r="Q119" s="25"/>
    </row>
    <row r="120" spans="1:17" s="5" customFormat="1" ht="18.75" x14ac:dyDescent="0.2">
      <c r="A120" s="415"/>
      <c r="B120" s="54"/>
      <c r="C120" s="2"/>
      <c r="D120" s="29"/>
      <c r="E120" s="72"/>
      <c r="F120" s="29"/>
      <c r="G120" s="8"/>
      <c r="H120" s="72"/>
      <c r="I120" s="403"/>
      <c r="J120" s="405"/>
      <c r="K120" s="405"/>
      <c r="L120" s="25"/>
      <c r="M120" s="25"/>
      <c r="N120" s="25"/>
      <c r="O120" s="25"/>
      <c r="P120" s="25"/>
      <c r="Q120" s="25"/>
    </row>
    <row r="121" spans="1:17" s="5" customFormat="1" ht="18.75" x14ac:dyDescent="0.2">
      <c r="A121" s="415"/>
      <c r="B121" s="54"/>
      <c r="C121" s="2"/>
      <c r="D121" s="29"/>
      <c r="E121" s="72"/>
      <c r="F121" s="29"/>
      <c r="G121" s="8"/>
      <c r="H121" s="72"/>
      <c r="I121" s="403"/>
      <c r="J121" s="405"/>
      <c r="K121" s="405"/>
      <c r="L121" s="25"/>
      <c r="M121" s="25"/>
      <c r="N121" s="25"/>
      <c r="O121" s="25"/>
      <c r="P121" s="25"/>
      <c r="Q121" s="25"/>
    </row>
    <row r="122" spans="1:17" s="5" customFormat="1" ht="18.75" x14ac:dyDescent="0.2">
      <c r="A122" s="415"/>
      <c r="B122" s="54"/>
      <c r="C122" s="2"/>
      <c r="D122" s="29"/>
      <c r="E122" s="72"/>
      <c r="F122" s="29"/>
      <c r="G122" s="8"/>
      <c r="H122" s="72"/>
      <c r="I122" s="403"/>
      <c r="J122" s="405"/>
      <c r="K122" s="405"/>
      <c r="L122" s="25"/>
      <c r="M122" s="25"/>
      <c r="N122" s="25"/>
      <c r="O122" s="25"/>
      <c r="P122" s="25"/>
      <c r="Q122" s="25"/>
    </row>
    <row r="123" spans="1:17" s="5" customFormat="1" ht="18.75" x14ac:dyDescent="0.2">
      <c r="A123" s="415"/>
      <c r="B123" s="54"/>
      <c r="C123" s="2"/>
      <c r="D123" s="29"/>
      <c r="E123" s="72"/>
      <c r="F123" s="29"/>
      <c r="G123" s="8"/>
      <c r="H123" s="72"/>
      <c r="I123" s="403"/>
      <c r="J123" s="405"/>
      <c r="K123" s="405"/>
      <c r="L123" s="25"/>
      <c r="M123" s="25"/>
      <c r="N123" s="25"/>
      <c r="O123" s="25"/>
      <c r="P123" s="25"/>
      <c r="Q123" s="25"/>
    </row>
    <row r="124" spans="1:17" s="5" customFormat="1" ht="18.75" x14ac:dyDescent="0.2">
      <c r="A124" s="415"/>
      <c r="B124" s="54"/>
      <c r="C124" s="2"/>
      <c r="D124" s="29"/>
      <c r="E124" s="72"/>
      <c r="F124" s="29"/>
      <c r="G124" s="8"/>
      <c r="H124" s="72"/>
      <c r="I124" s="403"/>
      <c r="J124" s="405"/>
      <c r="K124" s="405"/>
      <c r="L124" s="25"/>
      <c r="M124" s="25"/>
      <c r="N124" s="25"/>
      <c r="O124" s="25"/>
      <c r="P124" s="25"/>
      <c r="Q124" s="25"/>
    </row>
    <row r="125" spans="1:17" s="5" customFormat="1" ht="18.75" x14ac:dyDescent="0.2">
      <c r="A125" s="415"/>
      <c r="B125" s="54"/>
      <c r="C125" s="2"/>
      <c r="D125" s="29"/>
      <c r="E125" s="72"/>
      <c r="F125" s="29"/>
      <c r="G125" s="8"/>
      <c r="H125" s="72"/>
      <c r="I125" s="403"/>
      <c r="J125" s="405"/>
      <c r="K125" s="405"/>
      <c r="L125" s="25"/>
      <c r="M125" s="25"/>
      <c r="N125" s="25"/>
      <c r="O125" s="25"/>
      <c r="P125" s="25"/>
      <c r="Q125" s="25"/>
    </row>
    <row r="126" spans="1:17" s="5" customFormat="1" ht="18.75" x14ac:dyDescent="0.2">
      <c r="A126" s="415"/>
      <c r="B126" s="54"/>
      <c r="C126" s="2"/>
      <c r="D126" s="29"/>
      <c r="E126" s="72"/>
      <c r="F126" s="29"/>
      <c r="G126" s="8"/>
      <c r="H126" s="72"/>
      <c r="I126" s="403"/>
      <c r="J126" s="405"/>
      <c r="K126" s="405"/>
      <c r="L126" s="25"/>
      <c r="M126" s="25"/>
      <c r="N126" s="25"/>
      <c r="O126" s="25"/>
      <c r="P126" s="25"/>
      <c r="Q126" s="25"/>
    </row>
    <row r="127" spans="1:17" s="5" customFormat="1" ht="18.75" x14ac:dyDescent="0.2">
      <c r="A127" s="415"/>
      <c r="B127" s="54"/>
      <c r="C127" s="2"/>
      <c r="D127" s="29"/>
      <c r="E127" s="72"/>
      <c r="F127" s="29"/>
      <c r="G127" s="8"/>
      <c r="H127" s="72"/>
      <c r="I127" s="403"/>
      <c r="J127" s="405"/>
      <c r="K127" s="405"/>
      <c r="L127" s="25"/>
      <c r="M127" s="25"/>
      <c r="N127" s="25"/>
      <c r="O127" s="25"/>
      <c r="P127" s="25"/>
      <c r="Q127" s="25"/>
    </row>
    <row r="128" spans="1:17" s="5" customFormat="1" ht="18.75" x14ac:dyDescent="0.2">
      <c r="A128" s="415"/>
      <c r="B128" s="54"/>
      <c r="C128" s="2"/>
      <c r="D128" s="29"/>
      <c r="E128" s="72"/>
      <c r="F128" s="29"/>
      <c r="G128" s="8"/>
      <c r="H128" s="72"/>
      <c r="I128" s="403"/>
      <c r="J128" s="405"/>
      <c r="K128" s="405"/>
      <c r="L128" s="25"/>
      <c r="M128" s="25"/>
      <c r="N128" s="25"/>
      <c r="O128" s="25"/>
      <c r="P128" s="25"/>
      <c r="Q128" s="25"/>
    </row>
    <row r="129" spans="1:17" s="5" customFormat="1" ht="18.75" x14ac:dyDescent="0.2">
      <c r="A129" s="415"/>
      <c r="B129" s="54"/>
      <c r="C129" s="2"/>
      <c r="D129" s="29"/>
      <c r="E129" s="72"/>
      <c r="F129" s="29"/>
      <c r="G129" s="8"/>
      <c r="H129" s="72"/>
      <c r="I129" s="403"/>
      <c r="J129" s="405"/>
      <c r="K129" s="405"/>
      <c r="L129" s="25"/>
      <c r="M129" s="25"/>
      <c r="N129" s="25"/>
      <c r="O129" s="25"/>
      <c r="P129" s="25"/>
      <c r="Q129" s="25"/>
    </row>
    <row r="130" spans="1:17" s="5" customFormat="1" ht="18.75" x14ac:dyDescent="0.2">
      <c r="A130" s="415"/>
      <c r="B130" s="54"/>
      <c r="C130" s="2"/>
      <c r="D130" s="29"/>
      <c r="E130" s="72"/>
      <c r="F130" s="29"/>
      <c r="G130" s="8"/>
      <c r="H130" s="72"/>
      <c r="I130" s="403"/>
      <c r="J130" s="405"/>
      <c r="K130" s="405"/>
      <c r="L130" s="25"/>
      <c r="M130" s="25"/>
      <c r="N130" s="25"/>
      <c r="O130" s="25"/>
      <c r="P130" s="25"/>
      <c r="Q130" s="25"/>
    </row>
    <row r="131" spans="1:17" s="5" customFormat="1" ht="18.75" x14ac:dyDescent="0.2">
      <c r="A131" s="415"/>
      <c r="B131" s="54"/>
      <c r="C131" s="2"/>
      <c r="D131" s="29"/>
      <c r="E131" s="72"/>
      <c r="F131" s="29"/>
      <c r="G131" s="8"/>
      <c r="H131" s="72"/>
      <c r="I131" s="403"/>
      <c r="J131" s="405"/>
      <c r="K131" s="405"/>
      <c r="L131" s="25"/>
      <c r="M131" s="25"/>
      <c r="N131" s="25"/>
      <c r="O131" s="25"/>
      <c r="P131" s="25"/>
      <c r="Q131" s="25"/>
    </row>
    <row r="132" spans="1:17" s="5" customFormat="1" ht="18.75" x14ac:dyDescent="0.2">
      <c r="A132" s="415"/>
      <c r="B132" s="54"/>
      <c r="C132" s="2"/>
      <c r="D132" s="29"/>
      <c r="E132" s="72"/>
      <c r="F132" s="29"/>
      <c r="G132" s="8"/>
      <c r="H132" s="72"/>
      <c r="I132" s="403"/>
      <c r="J132" s="405"/>
      <c r="K132" s="405"/>
      <c r="L132" s="25"/>
      <c r="M132" s="25"/>
      <c r="N132" s="25"/>
      <c r="O132" s="25"/>
      <c r="P132" s="25"/>
      <c r="Q132" s="25"/>
    </row>
    <row r="133" spans="1:17" s="5" customFormat="1" ht="18.75" x14ac:dyDescent="0.2">
      <c r="A133" s="415"/>
      <c r="B133" s="54"/>
      <c r="C133" s="2"/>
      <c r="D133" s="29"/>
      <c r="E133" s="72"/>
      <c r="F133" s="29"/>
      <c r="G133" s="8"/>
      <c r="H133" s="72"/>
      <c r="I133" s="403"/>
      <c r="J133" s="405"/>
      <c r="K133" s="405"/>
      <c r="L133" s="25"/>
      <c r="M133" s="25"/>
      <c r="N133" s="25"/>
      <c r="O133" s="25"/>
      <c r="P133" s="25"/>
      <c r="Q133" s="25"/>
    </row>
    <row r="134" spans="1:17" s="5" customFormat="1" ht="18.75" x14ac:dyDescent="0.2">
      <c r="A134" s="415"/>
      <c r="B134" s="54"/>
      <c r="C134" s="2"/>
      <c r="D134" s="29"/>
      <c r="E134" s="72"/>
      <c r="F134" s="29"/>
      <c r="G134" s="8"/>
      <c r="H134" s="72"/>
      <c r="I134" s="403"/>
      <c r="J134" s="405"/>
      <c r="K134" s="405"/>
      <c r="L134" s="25"/>
      <c r="M134" s="25"/>
      <c r="N134" s="25"/>
      <c r="O134" s="25"/>
      <c r="P134" s="25"/>
      <c r="Q134" s="25"/>
    </row>
    <row r="135" spans="1:17" s="5" customFormat="1" ht="18.75" x14ac:dyDescent="0.2">
      <c r="A135" s="415"/>
      <c r="B135" s="54"/>
      <c r="C135" s="2"/>
      <c r="D135" s="29"/>
      <c r="E135" s="72"/>
      <c r="F135" s="29"/>
      <c r="G135" s="8"/>
      <c r="H135" s="72"/>
      <c r="I135" s="403"/>
      <c r="J135" s="405"/>
      <c r="K135" s="405"/>
      <c r="L135" s="25"/>
      <c r="M135" s="25"/>
      <c r="N135" s="25"/>
      <c r="O135" s="25"/>
      <c r="P135" s="25"/>
      <c r="Q135" s="25"/>
    </row>
    <row r="136" spans="1:17" s="5" customFormat="1" ht="18.75" x14ac:dyDescent="0.2">
      <c r="A136" s="415"/>
      <c r="B136" s="54"/>
      <c r="C136" s="2"/>
      <c r="D136" s="29"/>
      <c r="E136" s="72"/>
      <c r="F136" s="29"/>
      <c r="G136" s="8"/>
      <c r="H136" s="72"/>
      <c r="I136" s="403"/>
      <c r="J136" s="405"/>
      <c r="K136" s="405"/>
      <c r="L136" s="25"/>
      <c r="M136" s="25"/>
      <c r="N136" s="25"/>
      <c r="O136" s="25"/>
      <c r="P136" s="25"/>
      <c r="Q136" s="25"/>
    </row>
    <row r="137" spans="1:17" s="5" customFormat="1" ht="18.75" x14ac:dyDescent="0.2">
      <c r="A137" s="415"/>
      <c r="B137" s="54"/>
      <c r="C137" s="2"/>
      <c r="D137" s="29"/>
      <c r="E137" s="72"/>
      <c r="F137" s="29"/>
      <c r="G137" s="8"/>
      <c r="H137" s="72"/>
      <c r="I137" s="403"/>
      <c r="J137" s="405"/>
      <c r="K137" s="405"/>
      <c r="L137" s="25"/>
      <c r="M137" s="25"/>
      <c r="N137" s="25"/>
      <c r="O137" s="25"/>
      <c r="P137" s="25"/>
      <c r="Q137" s="25"/>
    </row>
    <row r="138" spans="1:17" s="5" customFormat="1" ht="18.75" x14ac:dyDescent="0.2">
      <c r="A138" s="415"/>
      <c r="B138" s="54"/>
      <c r="C138" s="2"/>
      <c r="D138" s="29"/>
      <c r="E138" s="72"/>
      <c r="F138" s="29"/>
      <c r="G138" s="8"/>
      <c r="H138" s="72"/>
      <c r="I138" s="403"/>
      <c r="J138" s="405"/>
      <c r="K138" s="405"/>
      <c r="L138" s="25"/>
      <c r="M138" s="25"/>
      <c r="N138" s="25"/>
      <c r="O138" s="25"/>
      <c r="P138" s="25"/>
      <c r="Q138" s="25"/>
    </row>
    <row r="139" spans="1:17" s="5" customFormat="1" ht="18.75" x14ac:dyDescent="0.2">
      <c r="A139" s="415"/>
      <c r="B139" s="54"/>
      <c r="C139" s="2"/>
      <c r="D139" s="29"/>
      <c r="E139" s="72"/>
      <c r="F139" s="29"/>
      <c r="G139" s="8"/>
      <c r="H139" s="72"/>
      <c r="I139" s="403"/>
      <c r="J139" s="405"/>
      <c r="K139" s="405"/>
      <c r="L139" s="25"/>
      <c r="M139" s="25"/>
      <c r="N139" s="25"/>
      <c r="O139" s="25"/>
      <c r="P139" s="25"/>
      <c r="Q139" s="25"/>
    </row>
    <row r="140" spans="1:17" s="5" customFormat="1" ht="18.75" x14ac:dyDescent="0.2">
      <c r="A140" s="415"/>
      <c r="B140" s="54"/>
      <c r="C140" s="2"/>
      <c r="D140" s="29"/>
      <c r="E140" s="72"/>
      <c r="F140" s="29"/>
      <c r="G140" s="8"/>
      <c r="H140" s="72"/>
      <c r="I140" s="403"/>
      <c r="J140" s="405"/>
      <c r="K140" s="405"/>
      <c r="L140" s="25"/>
      <c r="M140" s="25"/>
      <c r="N140" s="25"/>
      <c r="O140" s="25"/>
      <c r="P140" s="25"/>
      <c r="Q140" s="25"/>
    </row>
    <row r="141" spans="1:17" s="5" customFormat="1" ht="18.75" x14ac:dyDescent="0.2">
      <c r="A141" s="415"/>
      <c r="B141" s="54"/>
      <c r="C141" s="2"/>
      <c r="D141" s="29"/>
      <c r="E141" s="72"/>
      <c r="F141" s="29"/>
      <c r="G141" s="8"/>
      <c r="H141" s="72"/>
      <c r="I141" s="403"/>
      <c r="J141" s="405"/>
      <c r="K141" s="405"/>
      <c r="L141" s="25"/>
      <c r="M141" s="25"/>
      <c r="N141" s="25"/>
      <c r="O141" s="25"/>
      <c r="P141" s="25"/>
      <c r="Q141" s="25"/>
    </row>
    <row r="142" spans="1:17" s="5" customFormat="1" ht="18.75" x14ac:dyDescent="0.2">
      <c r="A142" s="415"/>
      <c r="B142" s="54"/>
      <c r="C142" s="2"/>
      <c r="D142" s="29"/>
      <c r="E142" s="72"/>
      <c r="F142" s="29"/>
      <c r="G142" s="8"/>
      <c r="H142" s="72"/>
      <c r="I142" s="403"/>
      <c r="J142" s="405"/>
      <c r="K142" s="405"/>
      <c r="L142" s="25"/>
      <c r="M142" s="25"/>
      <c r="N142" s="25"/>
      <c r="O142" s="25"/>
      <c r="P142" s="25"/>
      <c r="Q142" s="25"/>
    </row>
    <row r="143" spans="1:17" s="5" customFormat="1" ht="18.75" x14ac:dyDescent="0.2">
      <c r="A143" s="415"/>
      <c r="B143" s="54"/>
      <c r="C143" s="2"/>
      <c r="D143" s="29"/>
      <c r="E143" s="72"/>
      <c r="F143" s="29"/>
      <c r="G143" s="8"/>
      <c r="H143" s="72"/>
      <c r="I143" s="403"/>
      <c r="J143" s="405"/>
      <c r="K143" s="405"/>
      <c r="L143" s="25"/>
      <c r="M143" s="25"/>
      <c r="N143" s="25"/>
      <c r="O143" s="25"/>
      <c r="P143" s="25"/>
      <c r="Q143" s="25"/>
    </row>
    <row r="144" spans="1:17" s="5" customFormat="1" ht="18.75" x14ac:dyDescent="0.2">
      <c r="A144" s="415"/>
      <c r="B144" s="54"/>
      <c r="C144" s="2"/>
      <c r="D144" s="29"/>
      <c r="E144" s="72"/>
      <c r="F144" s="29"/>
      <c r="G144" s="8"/>
      <c r="H144" s="72"/>
      <c r="I144" s="403"/>
      <c r="J144" s="405"/>
      <c r="K144" s="405"/>
      <c r="L144" s="25"/>
      <c r="M144" s="25"/>
      <c r="N144" s="25"/>
      <c r="O144" s="25"/>
      <c r="P144" s="25"/>
      <c r="Q144" s="25"/>
    </row>
    <row r="145" spans="1:17" s="5" customFormat="1" ht="18.75" x14ac:dyDescent="0.2">
      <c r="A145" s="415"/>
      <c r="B145" s="54"/>
      <c r="C145" s="2"/>
      <c r="D145" s="29"/>
      <c r="E145" s="72"/>
      <c r="F145" s="29"/>
      <c r="G145" s="8"/>
      <c r="H145" s="72"/>
      <c r="I145" s="403"/>
      <c r="J145" s="405"/>
      <c r="K145" s="405"/>
      <c r="L145" s="25"/>
      <c r="M145" s="25"/>
      <c r="N145" s="25"/>
      <c r="O145" s="25"/>
      <c r="P145" s="25"/>
      <c r="Q145" s="25"/>
    </row>
    <row r="146" spans="1:17" s="5" customFormat="1" ht="18.75" x14ac:dyDescent="0.2">
      <c r="A146" s="415"/>
      <c r="B146" s="54"/>
      <c r="C146" s="2"/>
      <c r="D146" s="29"/>
      <c r="E146" s="72"/>
      <c r="F146" s="29"/>
      <c r="G146" s="8"/>
      <c r="H146" s="72"/>
      <c r="I146" s="403"/>
      <c r="J146" s="405"/>
      <c r="K146" s="405"/>
      <c r="L146" s="25"/>
      <c r="M146" s="25"/>
      <c r="N146" s="25"/>
      <c r="O146" s="25"/>
      <c r="P146" s="25"/>
      <c r="Q146" s="25"/>
    </row>
    <row r="147" spans="1:17" s="5" customFormat="1" ht="18.75" x14ac:dyDescent="0.2">
      <c r="A147" s="415"/>
      <c r="B147" s="54"/>
      <c r="C147" s="2"/>
      <c r="D147" s="29"/>
      <c r="E147" s="72"/>
      <c r="F147" s="29"/>
      <c r="G147" s="8"/>
      <c r="H147" s="72"/>
      <c r="I147" s="403"/>
      <c r="J147" s="405"/>
      <c r="K147" s="405"/>
      <c r="L147" s="25"/>
      <c r="M147" s="25"/>
      <c r="N147" s="25"/>
      <c r="O147" s="25"/>
      <c r="P147" s="25"/>
      <c r="Q147" s="25"/>
    </row>
    <row r="148" spans="1:17" s="5" customFormat="1" ht="18.75" x14ac:dyDescent="0.2">
      <c r="A148" s="415"/>
      <c r="B148" s="54"/>
      <c r="C148" s="2"/>
      <c r="D148" s="29"/>
      <c r="E148" s="72"/>
      <c r="F148" s="29"/>
      <c r="G148" s="8"/>
      <c r="H148" s="72"/>
      <c r="I148" s="403"/>
      <c r="J148" s="405"/>
      <c r="K148" s="405"/>
      <c r="L148" s="25"/>
      <c r="M148" s="25"/>
      <c r="N148" s="25"/>
      <c r="O148" s="25"/>
      <c r="P148" s="25"/>
      <c r="Q148" s="25"/>
    </row>
    <row r="149" spans="1:17" s="5" customFormat="1" ht="18.75" x14ac:dyDescent="0.2">
      <c r="A149" s="415"/>
      <c r="B149" s="54"/>
      <c r="C149" s="2"/>
      <c r="D149" s="29"/>
      <c r="E149" s="72"/>
      <c r="F149" s="29"/>
      <c r="G149" s="8"/>
      <c r="H149" s="72"/>
      <c r="I149" s="403"/>
      <c r="J149" s="405"/>
      <c r="K149" s="405"/>
      <c r="L149" s="25"/>
      <c r="M149" s="25"/>
      <c r="N149" s="25"/>
      <c r="O149" s="25"/>
      <c r="P149" s="25"/>
      <c r="Q149" s="25"/>
    </row>
    <row r="150" spans="1:17" s="5" customFormat="1" ht="18.75" x14ac:dyDescent="0.2">
      <c r="A150" s="415"/>
      <c r="B150" s="54"/>
      <c r="C150" s="2"/>
      <c r="D150" s="29"/>
      <c r="E150" s="72"/>
      <c r="F150" s="29"/>
      <c r="G150" s="8"/>
      <c r="H150" s="72"/>
      <c r="I150" s="403"/>
      <c r="J150" s="405"/>
      <c r="K150" s="405"/>
      <c r="L150" s="25"/>
      <c r="M150" s="25"/>
      <c r="N150" s="25"/>
      <c r="O150" s="25"/>
      <c r="P150" s="25"/>
      <c r="Q150" s="25"/>
    </row>
    <row r="151" spans="1:17" s="5" customFormat="1" ht="18.75" x14ac:dyDescent="0.2">
      <c r="A151" s="415"/>
      <c r="B151" s="54"/>
      <c r="C151" s="2"/>
      <c r="D151" s="29"/>
      <c r="E151" s="72"/>
      <c r="F151" s="29"/>
      <c r="G151" s="8"/>
      <c r="H151" s="72"/>
      <c r="I151" s="403"/>
      <c r="J151" s="405"/>
      <c r="K151" s="405"/>
      <c r="L151" s="25"/>
      <c r="M151" s="25"/>
      <c r="N151" s="25"/>
      <c r="O151" s="25"/>
      <c r="P151" s="25"/>
      <c r="Q151" s="25"/>
    </row>
    <row r="152" spans="1:17" s="5" customFormat="1" ht="18.75" x14ac:dyDescent="0.2">
      <c r="A152" s="415"/>
      <c r="B152" s="54"/>
      <c r="C152" s="2"/>
      <c r="D152" s="29"/>
      <c r="E152" s="72"/>
      <c r="F152" s="29"/>
      <c r="G152" s="8"/>
      <c r="H152" s="72"/>
      <c r="I152" s="403"/>
      <c r="J152" s="405"/>
      <c r="K152" s="405"/>
      <c r="L152" s="25"/>
      <c r="M152" s="25"/>
      <c r="N152" s="25"/>
      <c r="O152" s="25"/>
      <c r="P152" s="25"/>
      <c r="Q152" s="25"/>
    </row>
    <row r="153" spans="1:17" s="5" customFormat="1" ht="18.75" x14ac:dyDescent="0.2">
      <c r="A153" s="415"/>
      <c r="B153" s="54"/>
      <c r="C153" s="2"/>
      <c r="D153" s="29"/>
      <c r="E153" s="72"/>
      <c r="F153" s="29"/>
      <c r="G153" s="8"/>
      <c r="H153" s="72"/>
      <c r="I153" s="403"/>
      <c r="J153" s="405"/>
      <c r="K153" s="405"/>
      <c r="L153" s="25"/>
      <c r="M153" s="25"/>
      <c r="N153" s="25"/>
      <c r="O153" s="25"/>
      <c r="P153" s="25"/>
      <c r="Q153" s="25"/>
    </row>
    <row r="154" spans="1:17" s="5" customFormat="1" ht="18.75" x14ac:dyDescent="0.2">
      <c r="A154" s="415"/>
      <c r="B154" s="54"/>
      <c r="C154" s="2"/>
      <c r="D154" s="29"/>
      <c r="E154" s="72"/>
      <c r="F154" s="29"/>
      <c r="G154" s="8"/>
      <c r="H154" s="72"/>
      <c r="I154" s="403"/>
      <c r="J154" s="405"/>
      <c r="K154" s="405"/>
      <c r="L154" s="25"/>
      <c r="M154" s="25"/>
      <c r="N154" s="25"/>
      <c r="O154" s="25"/>
      <c r="P154" s="25"/>
      <c r="Q154" s="25"/>
    </row>
    <row r="155" spans="1:17" s="5" customFormat="1" ht="18.75" x14ac:dyDescent="0.2">
      <c r="A155" s="415"/>
      <c r="B155" s="54"/>
      <c r="C155" s="2"/>
      <c r="D155" s="29"/>
      <c r="E155" s="72"/>
      <c r="F155" s="29"/>
      <c r="G155" s="8"/>
      <c r="H155" s="72"/>
      <c r="I155" s="403"/>
      <c r="J155" s="405"/>
      <c r="K155" s="405"/>
      <c r="L155" s="25"/>
      <c r="M155" s="25"/>
      <c r="N155" s="25"/>
      <c r="O155" s="25"/>
      <c r="P155" s="25"/>
      <c r="Q155" s="25"/>
    </row>
    <row r="156" spans="1:17" s="5" customFormat="1" ht="18.75" x14ac:dyDescent="0.2">
      <c r="A156" s="415"/>
      <c r="B156" s="54"/>
      <c r="C156" s="2"/>
      <c r="D156" s="29"/>
      <c r="E156" s="72"/>
      <c r="F156" s="29"/>
      <c r="G156" s="8"/>
      <c r="H156" s="72"/>
      <c r="I156" s="403"/>
      <c r="J156" s="405"/>
      <c r="K156" s="405"/>
      <c r="L156" s="25"/>
      <c r="M156" s="25"/>
      <c r="N156" s="25"/>
      <c r="O156" s="25"/>
      <c r="P156" s="25"/>
      <c r="Q156" s="25"/>
    </row>
    <row r="157" spans="1:17" s="5" customFormat="1" ht="18.75" x14ac:dyDescent="0.2">
      <c r="A157" s="415"/>
      <c r="B157" s="54"/>
      <c r="C157" s="2"/>
      <c r="D157" s="29"/>
      <c r="E157" s="72"/>
      <c r="F157" s="29"/>
      <c r="G157" s="8"/>
      <c r="H157" s="72"/>
      <c r="I157" s="403"/>
      <c r="J157" s="405"/>
      <c r="K157" s="405"/>
      <c r="L157" s="25"/>
      <c r="M157" s="25"/>
      <c r="N157" s="25"/>
      <c r="O157" s="25"/>
      <c r="P157" s="25"/>
      <c r="Q157" s="25"/>
    </row>
    <row r="158" spans="1:17" s="5" customFormat="1" ht="18.75" x14ac:dyDescent="0.2">
      <c r="A158" s="415"/>
      <c r="B158" s="54"/>
      <c r="C158" s="2"/>
      <c r="D158" s="29"/>
      <c r="E158" s="72"/>
      <c r="F158" s="29"/>
      <c r="G158" s="8"/>
      <c r="H158" s="72"/>
      <c r="I158" s="403"/>
      <c r="J158" s="405"/>
      <c r="K158" s="405"/>
      <c r="L158" s="25"/>
      <c r="M158" s="25"/>
      <c r="N158" s="25"/>
      <c r="O158" s="25"/>
      <c r="P158" s="25"/>
      <c r="Q158" s="25"/>
    </row>
    <row r="159" spans="1:17" s="5" customFormat="1" ht="18.75" x14ac:dyDescent="0.2">
      <c r="A159" s="415"/>
      <c r="B159" s="54"/>
      <c r="C159" s="2"/>
      <c r="D159" s="29"/>
      <c r="E159" s="72"/>
      <c r="F159" s="29"/>
      <c r="G159" s="8"/>
      <c r="H159" s="72"/>
      <c r="I159" s="403"/>
      <c r="J159" s="405"/>
      <c r="K159" s="405"/>
      <c r="L159" s="25"/>
      <c r="M159" s="25"/>
      <c r="N159" s="25"/>
      <c r="O159" s="25"/>
      <c r="P159" s="25"/>
      <c r="Q159" s="25"/>
    </row>
    <row r="160" spans="1:17" s="5" customFormat="1" ht="18.75" x14ac:dyDescent="0.2">
      <c r="A160" s="415"/>
      <c r="B160" s="54"/>
      <c r="C160" s="2"/>
      <c r="D160" s="29"/>
      <c r="E160" s="72"/>
      <c r="F160" s="29"/>
      <c r="G160" s="8"/>
      <c r="H160" s="72"/>
      <c r="I160" s="403"/>
      <c r="J160" s="405"/>
      <c r="K160" s="405"/>
      <c r="L160" s="25"/>
      <c r="M160" s="25"/>
      <c r="N160" s="25"/>
      <c r="O160" s="25"/>
      <c r="P160" s="25"/>
      <c r="Q160" s="25"/>
    </row>
    <row r="161" spans="1:17" s="5" customFormat="1" ht="18.75" x14ac:dyDescent="0.2">
      <c r="A161" s="415"/>
      <c r="B161" s="54"/>
      <c r="C161" s="2"/>
      <c r="D161" s="29"/>
      <c r="E161" s="72"/>
      <c r="F161" s="29"/>
      <c r="G161" s="8"/>
      <c r="H161" s="72"/>
      <c r="I161" s="403"/>
      <c r="J161" s="405"/>
      <c r="K161" s="405"/>
      <c r="L161" s="25"/>
      <c r="M161" s="25"/>
      <c r="N161" s="25"/>
      <c r="O161" s="25"/>
      <c r="P161" s="25"/>
      <c r="Q161" s="25"/>
    </row>
    <row r="162" spans="1:17" s="5" customFormat="1" ht="18.75" x14ac:dyDescent="0.2">
      <c r="A162" s="415"/>
      <c r="B162" s="54"/>
      <c r="C162" s="2"/>
      <c r="D162" s="29"/>
      <c r="E162" s="72"/>
      <c r="F162" s="29"/>
      <c r="G162" s="8"/>
      <c r="H162" s="72"/>
      <c r="I162" s="403"/>
      <c r="J162" s="405"/>
      <c r="K162" s="405"/>
      <c r="L162" s="25"/>
      <c r="M162" s="25"/>
      <c r="N162" s="25"/>
      <c r="O162" s="25"/>
      <c r="P162" s="25"/>
      <c r="Q162" s="25"/>
    </row>
    <row r="163" spans="1:17" s="5" customFormat="1" ht="18.75" x14ac:dyDescent="0.2">
      <c r="A163" s="415"/>
      <c r="B163" s="54"/>
      <c r="C163" s="2"/>
      <c r="D163" s="29"/>
      <c r="E163" s="72"/>
      <c r="F163" s="29"/>
      <c r="G163" s="8"/>
      <c r="H163" s="72"/>
      <c r="I163" s="403"/>
      <c r="J163" s="405"/>
      <c r="K163" s="405"/>
      <c r="L163" s="25"/>
      <c r="M163" s="25"/>
      <c r="N163" s="25"/>
      <c r="O163" s="25"/>
      <c r="P163" s="25"/>
      <c r="Q163" s="25"/>
    </row>
    <row r="164" spans="1:17" s="5" customFormat="1" ht="18.75" x14ac:dyDescent="0.2">
      <c r="A164" s="415"/>
      <c r="B164" s="54"/>
      <c r="C164" s="2"/>
      <c r="D164" s="29"/>
      <c r="E164" s="72"/>
      <c r="F164" s="29"/>
      <c r="G164" s="8"/>
      <c r="H164" s="72"/>
      <c r="I164" s="403"/>
      <c r="J164" s="405"/>
      <c r="K164" s="405"/>
      <c r="L164" s="25"/>
      <c r="M164" s="25"/>
      <c r="N164" s="25"/>
      <c r="O164" s="25"/>
      <c r="P164" s="25"/>
      <c r="Q164" s="25"/>
    </row>
    <row r="165" spans="1:17" s="5" customFormat="1" ht="18.75" x14ac:dyDescent="0.2">
      <c r="A165" s="415"/>
      <c r="B165" s="54"/>
      <c r="C165" s="2"/>
      <c r="D165" s="29"/>
      <c r="E165" s="72"/>
      <c r="F165" s="29"/>
      <c r="G165" s="8"/>
      <c r="H165" s="72"/>
      <c r="I165" s="403"/>
      <c r="J165" s="405"/>
      <c r="K165" s="405"/>
      <c r="L165" s="25"/>
      <c r="M165" s="25"/>
      <c r="N165" s="25"/>
      <c r="O165" s="25"/>
      <c r="P165" s="25"/>
      <c r="Q165" s="25"/>
    </row>
    <row r="166" spans="1:17" s="5" customFormat="1" ht="18.75" x14ac:dyDescent="0.2">
      <c r="A166" s="415"/>
      <c r="B166" s="54"/>
      <c r="C166" s="2"/>
      <c r="D166" s="29"/>
      <c r="E166" s="72"/>
      <c r="F166" s="29"/>
      <c r="G166" s="8"/>
      <c r="H166" s="72"/>
      <c r="I166" s="403"/>
      <c r="J166" s="405"/>
      <c r="K166" s="405"/>
      <c r="L166" s="25"/>
      <c r="M166" s="25"/>
      <c r="N166" s="25"/>
      <c r="O166" s="25"/>
      <c r="P166" s="25"/>
      <c r="Q166" s="25"/>
    </row>
    <row r="167" spans="1:17" s="5" customFormat="1" ht="18.75" x14ac:dyDescent="0.2">
      <c r="A167" s="415"/>
      <c r="B167" s="54"/>
      <c r="C167" s="2"/>
      <c r="D167" s="29"/>
      <c r="E167" s="72"/>
      <c r="F167" s="29"/>
      <c r="G167" s="8"/>
      <c r="H167" s="72"/>
      <c r="I167" s="403"/>
      <c r="J167" s="405"/>
      <c r="K167" s="405"/>
      <c r="L167" s="25"/>
      <c r="M167" s="25"/>
      <c r="N167" s="25"/>
      <c r="O167" s="25"/>
      <c r="P167" s="25"/>
      <c r="Q167" s="25"/>
    </row>
    <row r="168" spans="1:17" s="5" customFormat="1" ht="18.75" x14ac:dyDescent="0.2">
      <c r="A168" s="415"/>
      <c r="B168" s="54"/>
      <c r="C168" s="2"/>
      <c r="D168" s="29"/>
      <c r="E168" s="72"/>
      <c r="F168" s="29"/>
      <c r="G168" s="8"/>
      <c r="H168" s="72"/>
      <c r="I168" s="403"/>
      <c r="J168" s="405"/>
      <c r="K168" s="405"/>
      <c r="L168" s="25"/>
      <c r="M168" s="25"/>
      <c r="N168" s="25"/>
      <c r="O168" s="25"/>
      <c r="P168" s="25"/>
      <c r="Q168" s="25"/>
    </row>
    <row r="169" spans="1:17" s="5" customFormat="1" ht="18.75" x14ac:dyDescent="0.2">
      <c r="A169" s="415"/>
      <c r="B169" s="54"/>
      <c r="C169" s="2"/>
      <c r="D169" s="29"/>
      <c r="E169" s="72"/>
      <c r="F169" s="29"/>
      <c r="G169" s="8"/>
      <c r="H169" s="72"/>
      <c r="I169" s="403"/>
      <c r="J169" s="405"/>
      <c r="K169" s="405"/>
      <c r="L169" s="25"/>
      <c r="M169" s="25"/>
      <c r="N169" s="25"/>
      <c r="O169" s="25"/>
      <c r="P169" s="25"/>
      <c r="Q169" s="25"/>
    </row>
    <row r="170" spans="1:17" s="5" customFormat="1" ht="18.75" x14ac:dyDescent="0.2">
      <c r="A170" s="415"/>
      <c r="B170" s="54"/>
      <c r="C170" s="2"/>
      <c r="D170" s="29"/>
      <c r="E170" s="72"/>
      <c r="F170" s="29"/>
      <c r="G170" s="8"/>
      <c r="H170" s="72"/>
      <c r="I170" s="403"/>
      <c r="J170" s="405"/>
      <c r="K170" s="405"/>
      <c r="L170" s="25"/>
      <c r="M170" s="25"/>
      <c r="N170" s="25"/>
      <c r="O170" s="25"/>
      <c r="P170" s="25"/>
      <c r="Q170" s="25"/>
    </row>
    <row r="171" spans="1:17" s="5" customFormat="1" ht="18.75" x14ac:dyDescent="0.2">
      <c r="A171" s="415"/>
      <c r="B171" s="54"/>
      <c r="C171" s="2"/>
      <c r="D171" s="29"/>
      <c r="E171" s="72"/>
      <c r="F171" s="29"/>
      <c r="G171" s="8"/>
      <c r="H171" s="72"/>
      <c r="I171" s="403"/>
      <c r="J171" s="405"/>
      <c r="K171" s="405"/>
      <c r="L171" s="25"/>
      <c r="M171" s="25"/>
      <c r="N171" s="25"/>
      <c r="O171" s="25"/>
      <c r="P171" s="25"/>
      <c r="Q171" s="25"/>
    </row>
    <row r="172" spans="1:17" s="5" customFormat="1" ht="18.75" x14ac:dyDescent="0.2">
      <c r="A172" s="415"/>
      <c r="B172" s="54"/>
      <c r="C172" s="2"/>
      <c r="D172" s="29"/>
      <c r="E172" s="72"/>
      <c r="F172" s="29"/>
      <c r="G172" s="8"/>
      <c r="H172" s="72"/>
      <c r="I172" s="403"/>
      <c r="J172" s="405"/>
      <c r="K172" s="405"/>
      <c r="L172" s="25"/>
      <c r="M172" s="25"/>
      <c r="N172" s="25"/>
      <c r="O172" s="25"/>
      <c r="P172" s="25"/>
      <c r="Q172" s="25"/>
    </row>
    <row r="173" spans="1:17" s="5" customFormat="1" ht="18.75" x14ac:dyDescent="0.2">
      <c r="A173" s="415"/>
      <c r="B173" s="54"/>
      <c r="C173" s="2"/>
      <c r="D173" s="29"/>
      <c r="E173" s="72"/>
      <c r="F173" s="29"/>
      <c r="G173" s="8"/>
      <c r="H173" s="72"/>
      <c r="I173" s="403"/>
      <c r="J173" s="405"/>
      <c r="K173" s="405"/>
      <c r="L173" s="25"/>
      <c r="M173" s="25"/>
      <c r="N173" s="25"/>
      <c r="O173" s="25"/>
      <c r="P173" s="25"/>
      <c r="Q173" s="25"/>
    </row>
    <row r="174" spans="1:17" s="5" customFormat="1" ht="18.75" x14ac:dyDescent="0.2">
      <c r="A174" s="415"/>
      <c r="B174" s="54"/>
      <c r="C174" s="2"/>
      <c r="D174" s="29"/>
      <c r="E174" s="72"/>
      <c r="F174" s="29"/>
      <c r="G174" s="8"/>
      <c r="H174" s="72"/>
      <c r="I174" s="403"/>
      <c r="J174" s="405"/>
      <c r="K174" s="405"/>
      <c r="L174" s="25"/>
      <c r="M174" s="25"/>
      <c r="N174" s="25"/>
      <c r="O174" s="25"/>
      <c r="P174" s="25"/>
      <c r="Q174" s="25"/>
    </row>
    <row r="175" spans="1:17" s="5" customFormat="1" ht="18.75" x14ac:dyDescent="0.2">
      <c r="A175" s="415"/>
      <c r="B175" s="54"/>
      <c r="C175" s="2"/>
      <c r="D175" s="29"/>
      <c r="E175" s="72"/>
      <c r="F175" s="29"/>
      <c r="G175" s="8"/>
      <c r="H175" s="72"/>
      <c r="I175" s="403"/>
      <c r="J175" s="405"/>
      <c r="K175" s="405"/>
      <c r="L175" s="25"/>
      <c r="M175" s="25"/>
      <c r="N175" s="25"/>
      <c r="O175" s="25"/>
      <c r="P175" s="25"/>
      <c r="Q175" s="25"/>
    </row>
    <row r="176" spans="1:17" s="5" customFormat="1" ht="18.75" x14ac:dyDescent="0.2">
      <c r="A176" s="415"/>
      <c r="B176" s="54"/>
      <c r="C176" s="2"/>
      <c r="D176" s="29"/>
      <c r="E176" s="72"/>
      <c r="F176" s="29"/>
      <c r="G176" s="8"/>
      <c r="H176" s="72"/>
      <c r="I176" s="403"/>
      <c r="J176" s="405"/>
      <c r="K176" s="405"/>
      <c r="L176" s="25"/>
      <c r="M176" s="25"/>
      <c r="N176" s="25"/>
      <c r="O176" s="25"/>
      <c r="P176" s="25"/>
      <c r="Q176" s="25"/>
    </row>
    <row r="177" spans="1:17" s="5" customFormat="1" ht="18.75" x14ac:dyDescent="0.2">
      <c r="A177" s="415"/>
      <c r="B177" s="54"/>
      <c r="C177" s="2"/>
      <c r="D177" s="29"/>
      <c r="E177" s="72"/>
      <c r="F177" s="29"/>
      <c r="G177" s="8"/>
      <c r="H177" s="72"/>
      <c r="I177" s="403"/>
      <c r="J177" s="405"/>
      <c r="K177" s="405"/>
      <c r="L177" s="25"/>
      <c r="M177" s="25"/>
      <c r="N177" s="25"/>
      <c r="O177" s="25"/>
      <c r="P177" s="25"/>
      <c r="Q177" s="25"/>
    </row>
    <row r="178" spans="1:17" s="5" customFormat="1" ht="18.75" x14ac:dyDescent="0.2">
      <c r="A178" s="415"/>
      <c r="B178" s="54"/>
      <c r="C178" s="2"/>
      <c r="D178" s="29"/>
      <c r="E178" s="72"/>
      <c r="F178" s="29"/>
      <c r="G178" s="8"/>
      <c r="H178" s="72"/>
      <c r="I178" s="403"/>
      <c r="J178" s="405"/>
      <c r="K178" s="405"/>
      <c r="L178" s="25"/>
      <c r="M178" s="25"/>
      <c r="N178" s="25"/>
      <c r="O178" s="25"/>
      <c r="P178" s="25"/>
      <c r="Q178" s="25"/>
    </row>
    <row r="179" spans="1:17" s="5" customFormat="1" ht="18.75" x14ac:dyDescent="0.2">
      <c r="A179" s="415"/>
      <c r="B179" s="54"/>
      <c r="C179" s="2"/>
      <c r="D179" s="29"/>
      <c r="E179" s="72"/>
      <c r="F179" s="29"/>
      <c r="G179" s="8"/>
      <c r="H179" s="72"/>
      <c r="I179" s="403"/>
      <c r="J179" s="405"/>
      <c r="K179" s="405"/>
      <c r="L179" s="25"/>
      <c r="M179" s="25"/>
      <c r="N179" s="25"/>
      <c r="O179" s="25"/>
      <c r="P179" s="25"/>
      <c r="Q179" s="25"/>
    </row>
    <row r="180" spans="1:17" s="5" customFormat="1" ht="18.75" x14ac:dyDescent="0.2">
      <c r="A180" s="415"/>
      <c r="B180" s="54"/>
      <c r="C180" s="2"/>
      <c r="D180" s="29"/>
      <c r="E180" s="72"/>
      <c r="F180" s="29"/>
      <c r="H180" s="72"/>
      <c r="I180" s="403"/>
      <c r="J180" s="405"/>
      <c r="K180" s="405"/>
      <c r="L180" s="26"/>
      <c r="M180" s="26"/>
      <c r="N180" s="26"/>
      <c r="O180" s="26"/>
      <c r="P180" s="26"/>
      <c r="Q180" s="26"/>
    </row>
    <row r="181" spans="1:17" s="5" customFormat="1" ht="18.75" x14ac:dyDescent="0.2">
      <c r="A181" s="415"/>
      <c r="B181" s="54"/>
      <c r="C181" s="2"/>
      <c r="D181" s="29"/>
      <c r="E181" s="72"/>
      <c r="F181" s="29"/>
      <c r="H181" s="72"/>
      <c r="I181" s="403"/>
      <c r="J181" s="405"/>
      <c r="K181" s="405"/>
      <c r="L181" s="26"/>
      <c r="M181" s="26"/>
      <c r="N181" s="26"/>
      <c r="O181" s="26"/>
      <c r="P181" s="26"/>
      <c r="Q181" s="26"/>
    </row>
    <row r="182" spans="1:17" s="5" customFormat="1" ht="18.75" x14ac:dyDescent="0.2">
      <c r="A182" s="415"/>
      <c r="B182" s="54"/>
      <c r="C182" s="2"/>
      <c r="D182" s="29"/>
      <c r="E182" s="72"/>
      <c r="F182" s="29"/>
      <c r="H182" s="72"/>
      <c r="I182" s="403"/>
      <c r="J182" s="405"/>
      <c r="K182" s="405"/>
      <c r="L182" s="26"/>
      <c r="M182" s="26"/>
      <c r="N182" s="26"/>
      <c r="O182" s="26"/>
      <c r="P182" s="26"/>
      <c r="Q182" s="26"/>
    </row>
    <row r="183" spans="1:17" s="5" customFormat="1" ht="18.75" x14ac:dyDescent="0.2">
      <c r="A183" s="415"/>
      <c r="B183" s="54"/>
      <c r="C183" s="2"/>
      <c r="D183" s="29"/>
      <c r="E183" s="72"/>
      <c r="F183" s="29"/>
      <c r="H183" s="72"/>
      <c r="I183" s="403"/>
      <c r="J183" s="405"/>
      <c r="K183" s="405"/>
      <c r="L183" s="26"/>
      <c r="M183" s="26"/>
      <c r="N183" s="26"/>
      <c r="O183" s="26"/>
      <c r="P183" s="26"/>
      <c r="Q183" s="26"/>
    </row>
    <row r="184" spans="1:17" s="5" customFormat="1" ht="18.75" x14ac:dyDescent="0.2">
      <c r="A184" s="415"/>
      <c r="B184" s="54"/>
      <c r="C184" s="2"/>
      <c r="D184" s="29"/>
      <c r="E184" s="72"/>
      <c r="F184" s="29"/>
      <c r="H184" s="72"/>
      <c r="I184" s="403"/>
      <c r="J184" s="405"/>
      <c r="K184" s="405"/>
      <c r="L184" s="26"/>
      <c r="M184" s="26"/>
      <c r="N184" s="26"/>
      <c r="O184" s="26"/>
      <c r="P184" s="26"/>
      <c r="Q184" s="26"/>
    </row>
    <row r="185" spans="1:17" s="5" customFormat="1" ht="18.75" x14ac:dyDescent="0.2">
      <c r="A185" s="415"/>
      <c r="B185" s="54"/>
      <c r="C185" s="2"/>
      <c r="D185" s="29"/>
      <c r="E185" s="72"/>
      <c r="F185" s="29"/>
      <c r="H185" s="72"/>
      <c r="I185" s="403"/>
      <c r="J185" s="405"/>
      <c r="K185" s="405"/>
      <c r="L185" s="26"/>
      <c r="M185" s="26"/>
      <c r="N185" s="26"/>
      <c r="O185" s="26"/>
      <c r="P185" s="26"/>
      <c r="Q185" s="26"/>
    </row>
    <row r="186" spans="1:17" s="5" customFormat="1" ht="18.75" x14ac:dyDescent="0.2">
      <c r="A186" s="415"/>
      <c r="B186" s="54"/>
      <c r="C186" s="2"/>
      <c r="D186" s="29"/>
      <c r="E186" s="72"/>
      <c r="F186" s="29"/>
      <c r="H186" s="72"/>
      <c r="I186" s="403"/>
      <c r="J186" s="405"/>
      <c r="K186" s="405"/>
      <c r="L186" s="26"/>
      <c r="M186" s="26"/>
      <c r="N186" s="26"/>
      <c r="O186" s="26"/>
      <c r="P186" s="26"/>
      <c r="Q186" s="26"/>
    </row>
    <row r="187" spans="1:17" s="5" customFormat="1" ht="18.75" x14ac:dyDescent="0.2">
      <c r="A187" s="415"/>
      <c r="B187" s="54"/>
      <c r="C187" s="2"/>
      <c r="D187" s="29"/>
      <c r="E187" s="72"/>
      <c r="F187" s="29"/>
      <c r="H187" s="72"/>
      <c r="I187" s="403"/>
      <c r="J187" s="405"/>
      <c r="K187" s="405"/>
      <c r="L187" s="26"/>
      <c r="M187" s="26"/>
      <c r="N187" s="26"/>
      <c r="O187" s="26"/>
      <c r="P187" s="26"/>
      <c r="Q187" s="26"/>
    </row>
    <row r="188" spans="1:17" s="5" customFormat="1" ht="18.75" x14ac:dyDescent="0.2">
      <c r="A188" s="415"/>
      <c r="B188" s="54"/>
      <c r="C188" s="2"/>
      <c r="D188" s="29"/>
      <c r="E188" s="72"/>
      <c r="F188" s="29"/>
      <c r="H188" s="72"/>
      <c r="I188" s="403"/>
      <c r="J188" s="405"/>
      <c r="K188" s="405"/>
      <c r="L188" s="26"/>
      <c r="M188" s="26"/>
      <c r="N188" s="26"/>
      <c r="O188" s="26"/>
      <c r="P188" s="26"/>
      <c r="Q188" s="26"/>
    </row>
    <row r="189" spans="1:17" s="5" customFormat="1" ht="18.75" x14ac:dyDescent="0.2">
      <c r="A189" s="415"/>
      <c r="B189" s="54"/>
      <c r="C189" s="2"/>
      <c r="D189" s="29"/>
      <c r="E189" s="72"/>
      <c r="F189" s="29"/>
      <c r="H189" s="72"/>
      <c r="I189" s="403"/>
      <c r="J189" s="405"/>
      <c r="K189" s="405"/>
      <c r="L189" s="26"/>
      <c r="M189" s="26"/>
      <c r="N189" s="26"/>
      <c r="O189" s="26"/>
      <c r="P189" s="26"/>
      <c r="Q189" s="26"/>
    </row>
    <row r="190" spans="1:17" s="5" customFormat="1" ht="18.75" x14ac:dyDescent="0.2">
      <c r="A190" s="415"/>
      <c r="B190" s="54"/>
      <c r="C190" s="2"/>
      <c r="D190" s="29"/>
      <c r="E190" s="72"/>
      <c r="F190" s="29"/>
      <c r="H190" s="72"/>
      <c r="I190" s="403"/>
      <c r="J190" s="405"/>
      <c r="K190" s="405"/>
      <c r="L190" s="26"/>
      <c r="M190" s="26"/>
      <c r="N190" s="26"/>
      <c r="O190" s="26"/>
      <c r="P190" s="26"/>
      <c r="Q190" s="26"/>
    </row>
    <row r="191" spans="1:17" s="5" customFormat="1" ht="18.75" x14ac:dyDescent="0.2">
      <c r="A191" s="415"/>
      <c r="B191" s="54"/>
      <c r="C191" s="2"/>
      <c r="D191" s="29"/>
      <c r="E191" s="72"/>
      <c r="F191" s="29"/>
      <c r="H191" s="72"/>
      <c r="I191" s="403"/>
      <c r="J191" s="405"/>
      <c r="K191" s="405"/>
      <c r="L191" s="26"/>
      <c r="M191" s="26"/>
      <c r="N191" s="26"/>
      <c r="O191" s="26"/>
      <c r="P191" s="26"/>
      <c r="Q191" s="26"/>
    </row>
    <row r="192" spans="1:17" s="5" customFormat="1" ht="18.75" x14ac:dyDescent="0.2">
      <c r="A192" s="415"/>
      <c r="B192" s="54"/>
      <c r="C192" s="2"/>
      <c r="D192" s="29"/>
      <c r="E192" s="72"/>
      <c r="F192" s="29"/>
      <c r="H192" s="72"/>
      <c r="I192" s="403"/>
      <c r="J192" s="405"/>
      <c r="K192" s="405"/>
      <c r="L192" s="26"/>
      <c r="M192" s="26"/>
      <c r="N192" s="26"/>
      <c r="O192" s="26"/>
      <c r="P192" s="26"/>
      <c r="Q192" s="26"/>
    </row>
    <row r="193" spans="1:17" s="5" customFormat="1" ht="18.75" x14ac:dyDescent="0.2">
      <c r="A193" s="415"/>
      <c r="B193" s="54"/>
      <c r="C193" s="2"/>
      <c r="D193" s="29"/>
      <c r="E193" s="72"/>
      <c r="F193" s="29"/>
      <c r="H193" s="72"/>
      <c r="I193" s="403"/>
      <c r="J193" s="405"/>
      <c r="K193" s="405"/>
      <c r="L193" s="26"/>
      <c r="M193" s="26"/>
      <c r="N193" s="26"/>
      <c r="O193" s="26"/>
      <c r="P193" s="26"/>
      <c r="Q193" s="26"/>
    </row>
    <row r="194" spans="1:17" s="5" customFormat="1" ht="18.75" x14ac:dyDescent="0.2">
      <c r="A194" s="415"/>
      <c r="B194" s="54"/>
      <c r="C194" s="2"/>
      <c r="D194" s="29"/>
      <c r="E194" s="72"/>
      <c r="F194" s="29"/>
      <c r="H194" s="72"/>
      <c r="I194" s="403"/>
      <c r="J194" s="405"/>
      <c r="K194" s="405"/>
      <c r="L194" s="26"/>
      <c r="M194" s="26"/>
      <c r="N194" s="26"/>
      <c r="O194" s="26"/>
      <c r="P194" s="26"/>
      <c r="Q194" s="26"/>
    </row>
    <row r="195" spans="1:17" s="5" customFormat="1" ht="18.75" x14ac:dyDescent="0.2">
      <c r="A195" s="415"/>
      <c r="B195" s="54"/>
      <c r="C195" s="2"/>
      <c r="D195" s="29"/>
      <c r="E195" s="72"/>
      <c r="F195" s="29"/>
      <c r="H195" s="72"/>
      <c r="I195" s="403"/>
      <c r="J195" s="405"/>
      <c r="K195" s="405"/>
      <c r="L195" s="26"/>
      <c r="M195" s="26"/>
      <c r="N195" s="26"/>
      <c r="O195" s="26"/>
      <c r="P195" s="26"/>
      <c r="Q195" s="26"/>
    </row>
    <row r="196" spans="1:17" s="5" customFormat="1" ht="18.75" x14ac:dyDescent="0.2">
      <c r="A196" s="415"/>
      <c r="B196" s="54"/>
      <c r="C196" s="2"/>
      <c r="D196" s="29"/>
      <c r="E196" s="72"/>
      <c r="F196" s="29"/>
      <c r="H196" s="72"/>
      <c r="I196" s="403"/>
      <c r="J196" s="405"/>
      <c r="K196" s="405"/>
      <c r="L196" s="26"/>
      <c r="M196" s="26"/>
      <c r="N196" s="26"/>
      <c r="O196" s="26"/>
      <c r="P196" s="26"/>
      <c r="Q196" s="26"/>
    </row>
    <row r="197" spans="1:17" s="5" customFormat="1" ht="18.75" x14ac:dyDescent="0.2">
      <c r="A197" s="415"/>
      <c r="B197" s="54"/>
      <c r="C197" s="2"/>
      <c r="D197" s="29"/>
      <c r="E197" s="72"/>
      <c r="F197" s="29"/>
      <c r="H197" s="72"/>
      <c r="I197" s="403"/>
      <c r="J197" s="405"/>
      <c r="K197" s="405"/>
      <c r="L197" s="26"/>
      <c r="M197" s="26"/>
      <c r="N197" s="26"/>
      <c r="O197" s="26"/>
      <c r="P197" s="26"/>
      <c r="Q197" s="26"/>
    </row>
    <row r="198" spans="1:17" s="5" customFormat="1" ht="18.75" x14ac:dyDescent="0.2">
      <c r="A198" s="415"/>
      <c r="B198" s="54"/>
      <c r="C198" s="2"/>
      <c r="D198" s="29"/>
      <c r="E198" s="72"/>
      <c r="F198" s="29"/>
      <c r="H198" s="72"/>
      <c r="I198" s="403"/>
      <c r="J198" s="405"/>
      <c r="K198" s="405"/>
      <c r="L198" s="26"/>
      <c r="M198" s="26"/>
      <c r="N198" s="26"/>
      <c r="O198" s="26"/>
      <c r="P198" s="26"/>
      <c r="Q198" s="26"/>
    </row>
    <row r="199" spans="1:17" s="5" customFormat="1" ht="18.75" x14ac:dyDescent="0.2">
      <c r="A199" s="415"/>
      <c r="B199" s="54"/>
      <c r="C199" s="2"/>
      <c r="D199" s="29"/>
      <c r="E199" s="72"/>
      <c r="F199" s="29"/>
      <c r="H199" s="72"/>
      <c r="I199" s="403"/>
      <c r="J199" s="405"/>
      <c r="K199" s="405"/>
      <c r="L199" s="26"/>
      <c r="M199" s="26"/>
      <c r="N199" s="26"/>
      <c r="O199" s="26"/>
      <c r="P199" s="26"/>
      <c r="Q199" s="26"/>
    </row>
    <row r="200" spans="1:17" s="5" customFormat="1" ht="18.75" x14ac:dyDescent="0.2">
      <c r="A200" s="415"/>
      <c r="B200" s="54"/>
      <c r="C200" s="2"/>
      <c r="D200" s="29"/>
      <c r="E200" s="72"/>
      <c r="F200" s="29"/>
      <c r="H200" s="72"/>
      <c r="I200" s="403"/>
      <c r="J200" s="405"/>
      <c r="K200" s="405"/>
      <c r="L200" s="26"/>
      <c r="M200" s="26"/>
      <c r="N200" s="26"/>
      <c r="O200" s="26"/>
      <c r="P200" s="26"/>
      <c r="Q200" s="26"/>
    </row>
    <row r="201" spans="1:17" s="5" customFormat="1" ht="18.75" x14ac:dyDescent="0.2">
      <c r="A201" s="415"/>
      <c r="B201" s="54"/>
      <c r="C201" s="2"/>
      <c r="D201" s="29"/>
      <c r="E201" s="72"/>
      <c r="F201" s="29"/>
      <c r="H201" s="72"/>
      <c r="I201" s="403"/>
      <c r="J201" s="405"/>
      <c r="K201" s="405"/>
      <c r="L201" s="26"/>
      <c r="M201" s="26"/>
      <c r="N201" s="26"/>
      <c r="O201" s="26"/>
      <c r="P201" s="26"/>
      <c r="Q201" s="26"/>
    </row>
    <row r="202" spans="1:17" s="5" customFormat="1" ht="18.75" x14ac:dyDescent="0.2">
      <c r="A202" s="415"/>
      <c r="B202" s="54"/>
      <c r="C202" s="2"/>
      <c r="D202" s="29"/>
      <c r="E202" s="72"/>
      <c r="F202" s="29"/>
      <c r="H202" s="72"/>
      <c r="I202" s="403"/>
      <c r="J202" s="405"/>
      <c r="K202" s="405"/>
      <c r="L202" s="26"/>
      <c r="M202" s="26"/>
      <c r="N202" s="26"/>
      <c r="O202" s="26"/>
      <c r="P202" s="26"/>
      <c r="Q202" s="26"/>
    </row>
    <row r="203" spans="1:17" s="5" customFormat="1" ht="18.75" x14ac:dyDescent="0.2">
      <c r="A203" s="415"/>
      <c r="B203" s="54"/>
      <c r="C203" s="2"/>
      <c r="D203" s="29"/>
      <c r="E203" s="72"/>
      <c r="F203" s="29"/>
      <c r="H203" s="72"/>
      <c r="I203" s="403"/>
      <c r="J203" s="405"/>
      <c r="K203" s="405"/>
      <c r="L203" s="26"/>
      <c r="M203" s="26"/>
      <c r="N203" s="26"/>
      <c r="O203" s="26"/>
      <c r="P203" s="26"/>
      <c r="Q203" s="26"/>
    </row>
    <row r="204" spans="1:17" s="5" customFormat="1" ht="18.75" x14ac:dyDescent="0.2">
      <c r="A204" s="415"/>
      <c r="B204" s="54"/>
      <c r="C204" s="2"/>
      <c r="D204" s="29"/>
      <c r="E204" s="72"/>
      <c r="F204" s="29"/>
      <c r="H204" s="72"/>
      <c r="I204" s="403"/>
      <c r="J204" s="405"/>
      <c r="K204" s="405"/>
      <c r="L204" s="26"/>
      <c r="M204" s="26"/>
      <c r="N204" s="26"/>
      <c r="O204" s="26"/>
      <c r="P204" s="26"/>
      <c r="Q204" s="26"/>
    </row>
    <row r="205" spans="1:17" s="5" customFormat="1" ht="18.75" x14ac:dyDescent="0.2">
      <c r="A205" s="415"/>
      <c r="B205" s="54"/>
      <c r="C205" s="2"/>
      <c r="D205" s="29"/>
      <c r="E205" s="72"/>
      <c r="F205" s="29"/>
      <c r="H205" s="72"/>
      <c r="I205" s="403"/>
      <c r="J205" s="405"/>
      <c r="K205" s="405"/>
      <c r="L205" s="26"/>
      <c r="M205" s="26"/>
      <c r="N205" s="26"/>
      <c r="O205" s="26"/>
      <c r="P205" s="26"/>
      <c r="Q205" s="26"/>
    </row>
    <row r="206" spans="1:17" s="5" customFormat="1" ht="18.75" x14ac:dyDescent="0.2">
      <c r="A206" s="415"/>
      <c r="B206" s="54"/>
      <c r="C206" s="2"/>
      <c r="D206" s="29"/>
      <c r="E206" s="72"/>
      <c r="F206" s="29"/>
      <c r="H206" s="72"/>
      <c r="I206" s="403"/>
      <c r="J206" s="405"/>
      <c r="K206" s="405"/>
      <c r="L206" s="26"/>
      <c r="M206" s="26"/>
      <c r="N206" s="26"/>
      <c r="O206" s="26"/>
      <c r="P206" s="26"/>
      <c r="Q206" s="26"/>
    </row>
    <row r="207" spans="1:17" s="5" customFormat="1" ht="18.75" x14ac:dyDescent="0.2">
      <c r="A207" s="415"/>
      <c r="B207" s="54"/>
      <c r="C207" s="2"/>
      <c r="D207" s="29"/>
      <c r="E207" s="72"/>
      <c r="F207" s="29"/>
      <c r="H207" s="72"/>
      <c r="I207" s="403"/>
      <c r="J207" s="405"/>
      <c r="K207" s="405"/>
      <c r="L207" s="26"/>
      <c r="M207" s="26"/>
      <c r="N207" s="26"/>
      <c r="O207" s="26"/>
      <c r="P207" s="26"/>
      <c r="Q207" s="26"/>
    </row>
    <row r="208" spans="1:17" s="5" customFormat="1" ht="18.75" x14ac:dyDescent="0.2">
      <c r="A208" s="415"/>
      <c r="B208" s="54"/>
      <c r="C208" s="2"/>
      <c r="D208" s="29"/>
      <c r="E208" s="72"/>
      <c r="F208" s="29"/>
      <c r="H208" s="72"/>
      <c r="I208" s="403"/>
      <c r="J208" s="405"/>
      <c r="K208" s="405"/>
      <c r="L208" s="26"/>
      <c r="M208" s="26"/>
      <c r="N208" s="26"/>
      <c r="O208" s="26"/>
      <c r="P208" s="26"/>
      <c r="Q208" s="26"/>
    </row>
    <row r="209" spans="1:17" s="5" customFormat="1" ht="18.75" x14ac:dyDescent="0.2">
      <c r="A209" s="415"/>
      <c r="B209" s="54"/>
      <c r="C209" s="2"/>
      <c r="D209" s="29"/>
      <c r="E209" s="72"/>
      <c r="F209" s="29"/>
      <c r="H209" s="72"/>
      <c r="I209" s="403"/>
      <c r="J209" s="405"/>
      <c r="K209" s="405"/>
      <c r="L209" s="26"/>
      <c r="M209" s="26"/>
      <c r="N209" s="26"/>
      <c r="O209" s="26"/>
      <c r="P209" s="26"/>
      <c r="Q209" s="26"/>
    </row>
    <row r="210" spans="1:17" s="5" customFormat="1" ht="18.75" x14ac:dyDescent="0.2">
      <c r="A210" s="415"/>
      <c r="B210" s="54"/>
      <c r="C210" s="2"/>
      <c r="D210" s="29"/>
      <c r="E210" s="72"/>
      <c r="F210" s="29"/>
      <c r="H210" s="72"/>
      <c r="I210" s="403"/>
      <c r="J210" s="405"/>
      <c r="K210" s="405"/>
      <c r="L210" s="26"/>
      <c r="M210" s="26"/>
      <c r="N210" s="26"/>
      <c r="O210" s="26"/>
      <c r="P210" s="26"/>
      <c r="Q210" s="26"/>
    </row>
    <row r="211" spans="1:17" s="5" customFormat="1" ht="18.75" x14ac:dyDescent="0.2">
      <c r="A211" s="415"/>
      <c r="B211" s="54"/>
      <c r="C211" s="2"/>
      <c r="D211" s="29"/>
      <c r="E211" s="72"/>
      <c r="F211" s="29"/>
      <c r="H211" s="72"/>
      <c r="I211" s="403"/>
      <c r="J211" s="405"/>
      <c r="K211" s="405"/>
      <c r="L211" s="26"/>
      <c r="M211" s="26"/>
      <c r="N211" s="26"/>
      <c r="O211" s="26"/>
      <c r="P211" s="26"/>
      <c r="Q211" s="26"/>
    </row>
    <row r="212" spans="1:17" s="5" customFormat="1" ht="18.75" x14ac:dyDescent="0.2">
      <c r="A212" s="415"/>
      <c r="B212" s="54"/>
      <c r="C212" s="2"/>
      <c r="D212" s="29"/>
      <c r="E212" s="72"/>
      <c r="F212" s="29"/>
      <c r="H212" s="72"/>
      <c r="I212" s="403"/>
      <c r="J212" s="405"/>
      <c r="K212" s="405"/>
      <c r="L212" s="26"/>
      <c r="M212" s="26"/>
      <c r="N212" s="26"/>
      <c r="O212" s="26"/>
      <c r="P212" s="26"/>
      <c r="Q212" s="26"/>
    </row>
    <row r="213" spans="1:17" s="5" customFormat="1" ht="18.75" x14ac:dyDescent="0.2">
      <c r="A213" s="415"/>
      <c r="B213" s="54"/>
      <c r="C213" s="2"/>
      <c r="D213" s="29"/>
      <c r="E213" s="72"/>
      <c r="F213" s="29"/>
      <c r="H213" s="72"/>
      <c r="I213" s="403"/>
      <c r="J213" s="405"/>
      <c r="K213" s="405"/>
      <c r="L213" s="26"/>
      <c r="M213" s="26"/>
      <c r="N213" s="26"/>
      <c r="O213" s="26"/>
      <c r="P213" s="26"/>
      <c r="Q213" s="26"/>
    </row>
    <row r="214" spans="1:17" s="5" customFormat="1" ht="18.75" x14ac:dyDescent="0.2">
      <c r="A214" s="415"/>
      <c r="B214" s="54"/>
      <c r="C214" s="2"/>
      <c r="D214" s="29"/>
      <c r="E214" s="72"/>
      <c r="F214" s="29"/>
      <c r="H214" s="72"/>
      <c r="I214" s="403"/>
      <c r="J214" s="405"/>
      <c r="K214" s="405"/>
      <c r="L214" s="26"/>
      <c r="M214" s="26"/>
      <c r="N214" s="26"/>
      <c r="O214" s="26"/>
      <c r="P214" s="26"/>
      <c r="Q214" s="26"/>
    </row>
    <row r="215" spans="1:17" s="5" customFormat="1" ht="18.75" x14ac:dyDescent="0.2">
      <c r="A215" s="415"/>
      <c r="B215" s="54"/>
      <c r="C215" s="2"/>
      <c r="D215" s="29"/>
      <c r="E215" s="72"/>
      <c r="F215" s="29"/>
      <c r="H215" s="72"/>
      <c r="I215" s="403"/>
      <c r="J215" s="405"/>
      <c r="K215" s="405"/>
      <c r="L215" s="26"/>
      <c r="M215" s="26"/>
      <c r="N215" s="26"/>
      <c r="O215" s="26"/>
      <c r="P215" s="26"/>
      <c r="Q215" s="26"/>
    </row>
    <row r="216" spans="1:17" s="5" customFormat="1" ht="18.75" x14ac:dyDescent="0.2">
      <c r="A216" s="415"/>
      <c r="B216" s="54"/>
      <c r="C216" s="2"/>
      <c r="D216" s="29"/>
      <c r="E216" s="72"/>
      <c r="F216" s="29"/>
      <c r="H216" s="72"/>
      <c r="I216" s="403"/>
      <c r="J216" s="405"/>
      <c r="K216" s="405"/>
      <c r="L216" s="26"/>
      <c r="M216" s="26"/>
      <c r="N216" s="26"/>
      <c r="O216" s="26"/>
      <c r="P216" s="26"/>
      <c r="Q216" s="26"/>
    </row>
    <row r="217" spans="1:17" s="5" customFormat="1" ht="18.75" x14ac:dyDescent="0.2">
      <c r="A217" s="415"/>
      <c r="B217" s="54"/>
      <c r="C217" s="2"/>
      <c r="D217" s="29"/>
      <c r="E217" s="72"/>
      <c r="F217" s="29"/>
      <c r="H217" s="72"/>
      <c r="I217" s="403"/>
      <c r="J217" s="405"/>
      <c r="K217" s="405"/>
      <c r="L217" s="26"/>
      <c r="M217" s="26"/>
      <c r="N217" s="26"/>
      <c r="O217" s="26"/>
      <c r="P217" s="26"/>
      <c r="Q217" s="26"/>
    </row>
    <row r="218" spans="1:17" s="5" customFormat="1" ht="18.75" x14ac:dyDescent="0.2">
      <c r="A218" s="415"/>
      <c r="B218" s="54"/>
      <c r="C218" s="2"/>
      <c r="D218" s="29"/>
      <c r="E218" s="72"/>
      <c r="F218" s="29"/>
      <c r="H218" s="72"/>
      <c r="I218" s="403"/>
      <c r="J218" s="405"/>
      <c r="K218" s="405"/>
      <c r="L218" s="26"/>
      <c r="M218" s="26"/>
      <c r="N218" s="26"/>
      <c r="O218" s="26"/>
      <c r="P218" s="26"/>
      <c r="Q218" s="26"/>
    </row>
    <row r="219" spans="1:17" s="5" customFormat="1" ht="18.75" x14ac:dyDescent="0.2">
      <c r="A219" s="415"/>
      <c r="B219" s="54"/>
      <c r="C219" s="2"/>
      <c r="D219" s="29"/>
      <c r="E219" s="72"/>
      <c r="F219" s="29"/>
      <c r="H219" s="72"/>
      <c r="I219" s="403"/>
      <c r="J219" s="405"/>
      <c r="K219" s="405"/>
      <c r="L219" s="26"/>
      <c r="M219" s="26"/>
      <c r="N219" s="26"/>
      <c r="O219" s="26"/>
      <c r="P219" s="26"/>
      <c r="Q219" s="26"/>
    </row>
    <row r="220" spans="1:17" s="5" customFormat="1" ht="18.75" x14ac:dyDescent="0.2">
      <c r="A220" s="415"/>
      <c r="B220" s="54"/>
      <c r="C220" s="2"/>
      <c r="D220" s="29"/>
      <c r="E220" s="72"/>
      <c r="F220" s="29"/>
      <c r="H220" s="72"/>
      <c r="I220" s="403"/>
      <c r="J220" s="405"/>
      <c r="K220" s="405"/>
      <c r="L220" s="26"/>
      <c r="M220" s="26"/>
      <c r="N220" s="26"/>
      <c r="O220" s="26"/>
      <c r="P220" s="26"/>
      <c r="Q220" s="26"/>
    </row>
    <row r="221" spans="1:17" s="5" customFormat="1" ht="18.75" x14ac:dyDescent="0.2">
      <c r="A221" s="415"/>
      <c r="B221" s="54"/>
      <c r="C221" s="2"/>
      <c r="D221" s="29"/>
      <c r="E221" s="72"/>
      <c r="F221" s="29"/>
      <c r="H221" s="72"/>
      <c r="I221" s="403"/>
      <c r="J221" s="405"/>
      <c r="K221" s="405"/>
      <c r="L221" s="26"/>
      <c r="M221" s="26"/>
      <c r="N221" s="26"/>
      <c r="O221" s="26"/>
      <c r="P221" s="26"/>
      <c r="Q221" s="26"/>
    </row>
    <row r="222" spans="1:17" s="5" customFormat="1" ht="18.75" x14ac:dyDescent="0.2">
      <c r="A222" s="415"/>
      <c r="B222" s="54"/>
      <c r="C222" s="2"/>
      <c r="D222" s="29"/>
      <c r="E222" s="72"/>
      <c r="F222" s="29"/>
      <c r="H222" s="72"/>
      <c r="I222" s="403"/>
      <c r="J222" s="405"/>
      <c r="K222" s="405"/>
      <c r="L222" s="26"/>
      <c r="M222" s="26"/>
      <c r="N222" s="26"/>
      <c r="O222" s="26"/>
      <c r="P222" s="26"/>
      <c r="Q222" s="26"/>
    </row>
    <row r="223" spans="1:17" s="5" customFormat="1" ht="18.75" x14ac:dyDescent="0.2">
      <c r="A223" s="415"/>
      <c r="B223" s="54"/>
      <c r="C223" s="2"/>
      <c r="D223" s="29"/>
      <c r="E223" s="72"/>
      <c r="F223" s="29"/>
      <c r="H223" s="72"/>
      <c r="I223" s="403"/>
      <c r="J223" s="405"/>
      <c r="K223" s="405"/>
      <c r="L223" s="26"/>
      <c r="M223" s="26"/>
      <c r="N223" s="26"/>
      <c r="O223" s="26"/>
      <c r="P223" s="26"/>
      <c r="Q223" s="26"/>
    </row>
    <row r="224" spans="1:17" s="5" customFormat="1" ht="18.75" x14ac:dyDescent="0.2">
      <c r="A224" s="415"/>
      <c r="B224" s="54"/>
      <c r="C224" s="2"/>
      <c r="D224" s="29"/>
      <c r="E224" s="72"/>
      <c r="F224" s="29"/>
      <c r="H224" s="72"/>
      <c r="I224" s="403"/>
      <c r="J224" s="405"/>
      <c r="K224" s="405"/>
      <c r="L224" s="26"/>
      <c r="M224" s="26"/>
      <c r="N224" s="26"/>
      <c r="O224" s="26"/>
      <c r="P224" s="26"/>
      <c r="Q224" s="26"/>
    </row>
    <row r="225" spans="1:17" s="5" customFormat="1" ht="18.75" x14ac:dyDescent="0.2">
      <c r="A225" s="415"/>
      <c r="B225" s="54"/>
      <c r="C225" s="2"/>
      <c r="D225" s="29"/>
      <c r="E225" s="72"/>
      <c r="F225" s="29"/>
      <c r="H225" s="72"/>
      <c r="I225" s="403"/>
      <c r="J225" s="405"/>
      <c r="K225" s="405"/>
      <c r="L225" s="26"/>
      <c r="M225" s="26"/>
      <c r="N225" s="26"/>
      <c r="O225" s="26"/>
      <c r="P225" s="26"/>
      <c r="Q225" s="26"/>
    </row>
    <row r="226" spans="1:17" s="5" customFormat="1" ht="18.75" x14ac:dyDescent="0.2">
      <c r="A226" s="415"/>
      <c r="B226" s="54"/>
      <c r="C226" s="2"/>
      <c r="D226" s="29"/>
      <c r="E226" s="72"/>
      <c r="F226" s="29"/>
      <c r="H226" s="72"/>
      <c r="I226" s="403"/>
      <c r="J226" s="405"/>
      <c r="K226" s="405"/>
      <c r="L226" s="26"/>
      <c r="M226" s="26"/>
      <c r="N226" s="26"/>
      <c r="O226" s="26"/>
      <c r="P226" s="26"/>
      <c r="Q226" s="26"/>
    </row>
    <row r="227" spans="1:17" s="5" customFormat="1" ht="18.75" x14ac:dyDescent="0.2">
      <c r="A227" s="415"/>
      <c r="B227" s="54"/>
      <c r="C227" s="2"/>
      <c r="D227" s="29"/>
      <c r="E227" s="72"/>
      <c r="F227" s="29"/>
      <c r="H227" s="72"/>
      <c r="I227" s="403"/>
      <c r="J227" s="405"/>
      <c r="K227" s="405"/>
      <c r="L227" s="26"/>
      <c r="M227" s="26"/>
      <c r="N227" s="26"/>
      <c r="O227" s="26"/>
      <c r="P227" s="26"/>
      <c r="Q227" s="26"/>
    </row>
    <row r="228" spans="1:17" s="5" customFormat="1" ht="18.75" x14ac:dyDescent="0.2">
      <c r="A228" s="415"/>
      <c r="B228" s="54"/>
      <c r="C228" s="2"/>
      <c r="D228" s="29"/>
      <c r="E228" s="72"/>
      <c r="F228" s="29"/>
      <c r="H228" s="72"/>
      <c r="I228" s="403"/>
      <c r="J228" s="405"/>
      <c r="K228" s="405"/>
      <c r="L228" s="26"/>
      <c r="M228" s="26"/>
      <c r="N228" s="26"/>
      <c r="O228" s="26"/>
      <c r="P228" s="26"/>
      <c r="Q228" s="26"/>
    </row>
    <row r="229" spans="1:17" s="5" customFormat="1" ht="18.75" x14ac:dyDescent="0.2">
      <c r="A229" s="415"/>
      <c r="B229" s="54"/>
      <c r="C229" s="2"/>
      <c r="D229" s="29"/>
      <c r="E229" s="72"/>
      <c r="F229" s="29"/>
      <c r="H229" s="72"/>
      <c r="I229" s="403"/>
      <c r="J229" s="405"/>
      <c r="K229" s="405"/>
      <c r="L229" s="26"/>
      <c r="M229" s="26"/>
      <c r="N229" s="26"/>
      <c r="O229" s="26"/>
      <c r="P229" s="26"/>
      <c r="Q229" s="26"/>
    </row>
    <row r="230" spans="1:17" s="5" customFormat="1" ht="18.75" x14ac:dyDescent="0.2">
      <c r="A230" s="415"/>
      <c r="B230" s="54"/>
      <c r="C230" s="2"/>
      <c r="D230" s="29"/>
      <c r="E230" s="72"/>
      <c r="F230" s="29"/>
      <c r="H230" s="72"/>
      <c r="I230" s="403"/>
      <c r="J230" s="405"/>
      <c r="K230" s="405"/>
      <c r="L230" s="26"/>
      <c r="M230" s="26"/>
      <c r="N230" s="26"/>
      <c r="O230" s="26"/>
      <c r="P230" s="26"/>
      <c r="Q230" s="26"/>
    </row>
    <row r="231" spans="1:17" s="5" customFormat="1" ht="18.75" x14ac:dyDescent="0.2">
      <c r="A231" s="415"/>
      <c r="B231" s="54"/>
      <c r="C231" s="2"/>
      <c r="D231" s="29"/>
      <c r="E231" s="72"/>
      <c r="F231" s="29"/>
      <c r="H231" s="72"/>
      <c r="I231" s="403"/>
      <c r="J231" s="405"/>
      <c r="K231" s="405"/>
      <c r="L231" s="26"/>
      <c r="M231" s="26"/>
      <c r="N231" s="26"/>
      <c r="O231" s="26"/>
      <c r="P231" s="26"/>
      <c r="Q231" s="26"/>
    </row>
    <row r="232" spans="1:17" s="5" customFormat="1" ht="18.75" x14ac:dyDescent="0.2">
      <c r="A232" s="415"/>
      <c r="B232" s="54"/>
      <c r="C232" s="2"/>
      <c r="D232" s="29"/>
      <c r="E232" s="72"/>
      <c r="F232" s="29"/>
      <c r="H232" s="72"/>
      <c r="I232" s="403"/>
      <c r="J232" s="405"/>
      <c r="K232" s="405"/>
      <c r="L232" s="26"/>
      <c r="M232" s="26"/>
      <c r="N232" s="26"/>
      <c r="O232" s="26"/>
      <c r="P232" s="26"/>
      <c r="Q232" s="26"/>
    </row>
    <row r="233" spans="1:17" s="5" customFormat="1" ht="18.75" x14ac:dyDescent="0.2">
      <c r="A233" s="415"/>
      <c r="B233" s="54"/>
      <c r="C233" s="2"/>
      <c r="D233" s="29"/>
      <c r="E233" s="72"/>
      <c r="F233" s="29"/>
      <c r="H233" s="72"/>
      <c r="I233" s="403"/>
      <c r="J233" s="405"/>
      <c r="K233" s="405"/>
      <c r="L233" s="26"/>
      <c r="M233" s="26"/>
      <c r="N233" s="26"/>
      <c r="O233" s="26"/>
      <c r="P233" s="26"/>
      <c r="Q233" s="26"/>
    </row>
    <row r="234" spans="1:17" s="5" customFormat="1" ht="18.75" x14ac:dyDescent="0.2">
      <c r="A234" s="415"/>
      <c r="B234" s="54"/>
      <c r="C234" s="2"/>
      <c r="D234" s="29"/>
      <c r="E234" s="72"/>
      <c r="F234" s="29"/>
      <c r="H234" s="72"/>
      <c r="I234" s="403"/>
      <c r="J234" s="405"/>
      <c r="K234" s="405"/>
      <c r="L234" s="26"/>
      <c r="M234" s="26"/>
      <c r="N234" s="26"/>
      <c r="O234" s="26"/>
      <c r="P234" s="26"/>
      <c r="Q234" s="26"/>
    </row>
    <row r="235" spans="1:17" s="5" customFormat="1" ht="18.75" x14ac:dyDescent="0.2">
      <c r="A235" s="415"/>
      <c r="B235" s="54"/>
      <c r="C235" s="2"/>
      <c r="D235" s="29"/>
      <c r="E235" s="72"/>
      <c r="F235" s="29"/>
      <c r="H235" s="72"/>
      <c r="I235" s="403"/>
      <c r="J235" s="405"/>
      <c r="K235" s="405"/>
      <c r="L235" s="26"/>
      <c r="M235" s="26"/>
      <c r="N235" s="26"/>
      <c r="O235" s="26"/>
      <c r="P235" s="26"/>
      <c r="Q235" s="26"/>
    </row>
    <row r="236" spans="1:17" s="5" customFormat="1" ht="18.75" x14ac:dyDescent="0.2">
      <c r="A236" s="415"/>
      <c r="B236" s="54"/>
      <c r="C236" s="2"/>
      <c r="D236" s="29"/>
      <c r="E236" s="72"/>
      <c r="F236" s="29"/>
      <c r="H236" s="72"/>
      <c r="I236" s="403"/>
      <c r="J236" s="405"/>
      <c r="K236" s="405"/>
      <c r="L236" s="26"/>
      <c r="M236" s="26"/>
      <c r="N236" s="26"/>
      <c r="O236" s="26"/>
      <c r="P236" s="26"/>
      <c r="Q236" s="26"/>
    </row>
    <row r="237" spans="1:17" s="5" customFormat="1" ht="18.75" x14ac:dyDescent="0.2">
      <c r="A237" s="415"/>
      <c r="B237" s="54"/>
      <c r="C237" s="2"/>
      <c r="D237" s="29"/>
      <c r="E237" s="72"/>
      <c r="F237" s="29"/>
      <c r="H237" s="72"/>
      <c r="I237" s="403"/>
      <c r="J237" s="405"/>
      <c r="K237" s="405"/>
      <c r="L237" s="26"/>
      <c r="M237" s="26"/>
      <c r="N237" s="26"/>
      <c r="O237" s="26"/>
      <c r="P237" s="26"/>
      <c r="Q237" s="26"/>
    </row>
    <row r="238" spans="1:17" s="5" customFormat="1" ht="18.75" x14ac:dyDescent="0.2">
      <c r="A238" s="415"/>
      <c r="B238" s="54"/>
      <c r="C238" s="2"/>
      <c r="D238" s="29"/>
      <c r="E238" s="72"/>
      <c r="F238" s="29"/>
      <c r="H238" s="72"/>
      <c r="I238" s="403"/>
      <c r="J238" s="405"/>
      <c r="K238" s="405"/>
      <c r="L238" s="26"/>
      <c r="M238" s="26"/>
      <c r="N238" s="26"/>
      <c r="O238" s="26"/>
      <c r="P238" s="26"/>
      <c r="Q238" s="26"/>
    </row>
    <row r="239" spans="1:17" s="5" customFormat="1" ht="18.75" x14ac:dyDescent="0.2">
      <c r="A239" s="415"/>
      <c r="B239" s="54"/>
      <c r="C239" s="2"/>
      <c r="D239" s="29"/>
      <c r="E239" s="72"/>
      <c r="F239" s="29"/>
      <c r="H239" s="72"/>
      <c r="I239" s="403"/>
      <c r="J239" s="405"/>
      <c r="K239" s="405"/>
      <c r="L239" s="26"/>
      <c r="M239" s="26"/>
      <c r="N239" s="26"/>
      <c r="O239" s="26"/>
      <c r="P239" s="26"/>
      <c r="Q239" s="26"/>
    </row>
    <row r="240" spans="1:17" s="5" customFormat="1" ht="18.75" x14ac:dyDescent="0.2">
      <c r="A240" s="415"/>
      <c r="B240" s="54"/>
      <c r="C240" s="2"/>
      <c r="D240" s="29"/>
      <c r="E240" s="72"/>
      <c r="F240" s="29"/>
      <c r="H240" s="72"/>
      <c r="I240" s="403"/>
      <c r="J240" s="405"/>
      <c r="K240" s="405"/>
      <c r="L240" s="26"/>
      <c r="M240" s="26"/>
      <c r="N240" s="26"/>
      <c r="O240" s="26"/>
      <c r="P240" s="26"/>
      <c r="Q240" s="26"/>
    </row>
    <row r="241" spans="1:17" s="5" customFormat="1" ht="18.75" x14ac:dyDescent="0.2">
      <c r="A241" s="415"/>
      <c r="B241" s="54"/>
      <c r="C241" s="2"/>
      <c r="D241" s="29"/>
      <c r="E241" s="72"/>
      <c r="F241" s="29"/>
      <c r="H241" s="72"/>
      <c r="I241" s="403"/>
      <c r="J241" s="405"/>
      <c r="K241" s="405"/>
      <c r="L241" s="26"/>
      <c r="M241" s="26"/>
      <c r="N241" s="26"/>
      <c r="O241" s="26"/>
      <c r="P241" s="26"/>
      <c r="Q241" s="26"/>
    </row>
    <row r="242" spans="1:17" s="5" customFormat="1" ht="18.75" x14ac:dyDescent="0.2">
      <c r="A242" s="415"/>
      <c r="B242" s="54"/>
      <c r="C242" s="2"/>
      <c r="D242" s="29"/>
      <c r="E242" s="72"/>
      <c r="F242" s="29"/>
      <c r="H242" s="72"/>
      <c r="I242" s="403"/>
      <c r="J242" s="405"/>
      <c r="K242" s="405"/>
      <c r="L242" s="26"/>
      <c r="M242" s="26"/>
      <c r="N242" s="26"/>
      <c r="O242" s="26"/>
      <c r="P242" s="26"/>
      <c r="Q242" s="26"/>
    </row>
    <row r="243" spans="1:17" s="5" customFormat="1" ht="18.75" x14ac:dyDescent="0.2">
      <c r="A243" s="415"/>
      <c r="B243" s="54"/>
      <c r="C243" s="2"/>
      <c r="D243" s="29"/>
      <c r="E243" s="72"/>
      <c r="F243" s="29"/>
      <c r="H243" s="72"/>
      <c r="I243" s="403"/>
      <c r="J243" s="405"/>
      <c r="K243" s="405"/>
      <c r="L243" s="26"/>
      <c r="M243" s="26"/>
      <c r="N243" s="26"/>
      <c r="O243" s="26"/>
      <c r="P243" s="26"/>
      <c r="Q243" s="26"/>
    </row>
    <row r="244" spans="1:17" s="5" customFormat="1" ht="18.75" x14ac:dyDescent="0.2">
      <c r="A244" s="415"/>
      <c r="B244" s="54"/>
      <c r="C244" s="2"/>
      <c r="D244" s="29"/>
      <c r="E244" s="72"/>
      <c r="F244" s="29"/>
      <c r="H244" s="72"/>
      <c r="I244" s="403"/>
      <c r="J244" s="405"/>
      <c r="K244" s="405"/>
      <c r="L244" s="26"/>
      <c r="M244" s="26"/>
      <c r="N244" s="26"/>
      <c r="O244" s="26"/>
      <c r="P244" s="26"/>
      <c r="Q244" s="26"/>
    </row>
    <row r="245" spans="1:17" s="5" customFormat="1" ht="18.75" x14ac:dyDescent="0.2">
      <c r="A245" s="415"/>
      <c r="B245" s="54"/>
      <c r="C245" s="2"/>
      <c r="D245" s="29"/>
      <c r="E245" s="72"/>
      <c r="F245" s="29"/>
      <c r="H245" s="72"/>
      <c r="I245" s="403"/>
      <c r="J245" s="405"/>
      <c r="K245" s="405"/>
      <c r="L245" s="26"/>
      <c r="M245" s="26"/>
      <c r="N245" s="26"/>
      <c r="O245" s="26"/>
      <c r="P245" s="26"/>
      <c r="Q245" s="26"/>
    </row>
    <row r="246" spans="1:17" s="5" customFormat="1" ht="18.75" x14ac:dyDescent="0.2">
      <c r="A246" s="415"/>
      <c r="B246" s="54"/>
      <c r="C246" s="2"/>
      <c r="D246" s="29"/>
      <c r="E246" s="72"/>
      <c r="F246" s="29"/>
      <c r="H246" s="72"/>
      <c r="I246" s="403"/>
      <c r="J246" s="405"/>
      <c r="K246" s="405"/>
      <c r="L246" s="26"/>
      <c r="M246" s="26"/>
      <c r="N246" s="26"/>
      <c r="O246" s="26"/>
      <c r="P246" s="26"/>
      <c r="Q246" s="26"/>
    </row>
    <row r="247" spans="1:17" s="5" customFormat="1" ht="18.75" x14ac:dyDescent="0.2">
      <c r="A247" s="415"/>
      <c r="B247" s="54"/>
      <c r="C247" s="2"/>
      <c r="D247" s="29"/>
      <c r="E247" s="72"/>
      <c r="F247" s="29"/>
      <c r="H247" s="72"/>
      <c r="I247" s="403"/>
      <c r="J247" s="405"/>
      <c r="K247" s="405"/>
      <c r="L247" s="26"/>
      <c r="M247" s="26"/>
      <c r="N247" s="26"/>
      <c r="O247" s="26"/>
      <c r="P247" s="26"/>
      <c r="Q247" s="26"/>
    </row>
    <row r="248" spans="1:17" s="5" customFormat="1" ht="18.75" x14ac:dyDescent="0.2">
      <c r="A248" s="415"/>
      <c r="B248" s="54"/>
      <c r="C248" s="2"/>
      <c r="D248" s="29"/>
      <c r="E248" s="72"/>
      <c r="F248" s="29"/>
      <c r="H248" s="72"/>
      <c r="I248" s="403"/>
      <c r="J248" s="405"/>
      <c r="K248" s="405"/>
      <c r="L248" s="26"/>
      <c r="M248" s="26"/>
      <c r="N248" s="26"/>
      <c r="O248" s="26"/>
      <c r="P248" s="26"/>
      <c r="Q248" s="26"/>
    </row>
    <row r="249" spans="1:17" s="5" customFormat="1" ht="18.75" x14ac:dyDescent="0.2">
      <c r="A249" s="415"/>
      <c r="B249" s="54"/>
      <c r="C249" s="2"/>
      <c r="D249" s="29"/>
      <c r="E249" s="72"/>
      <c r="F249" s="29"/>
      <c r="H249" s="72"/>
      <c r="I249" s="403"/>
      <c r="J249" s="405"/>
      <c r="K249" s="405"/>
      <c r="L249" s="26"/>
      <c r="M249" s="26"/>
      <c r="N249" s="26"/>
      <c r="O249" s="26"/>
      <c r="P249" s="26"/>
      <c r="Q249" s="26"/>
    </row>
    <row r="250" spans="1:17" s="5" customFormat="1" x14ac:dyDescent="0.2">
      <c r="A250" s="415"/>
      <c r="B250" s="54"/>
      <c r="C250" s="2"/>
      <c r="D250" s="29"/>
      <c r="E250" s="72"/>
      <c r="F250" s="29"/>
      <c r="G250" s="15"/>
      <c r="H250" s="73"/>
      <c r="I250" s="634"/>
      <c r="J250" s="406"/>
      <c r="K250" s="406"/>
      <c r="L250" s="27"/>
      <c r="M250" s="27"/>
      <c r="N250" s="27"/>
      <c r="O250" s="27"/>
      <c r="P250" s="27"/>
      <c r="Q250" s="27"/>
    </row>
  </sheetData>
  <mergeCells count="9">
    <mergeCell ref="B2:J2"/>
    <mergeCell ref="B3:B4"/>
    <mergeCell ref="L3:P3"/>
    <mergeCell ref="Q3:Q4"/>
    <mergeCell ref="C3:C4"/>
    <mergeCell ref="D3:D4"/>
    <mergeCell ref="E3:H3"/>
    <mergeCell ref="I3:I4"/>
    <mergeCell ref="J3:J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zoomScale="90" zoomScaleNormal="90" workbookViewId="0">
      <selection activeCell="F13" sqref="F13"/>
    </sheetView>
  </sheetViews>
  <sheetFormatPr defaultColWidth="8.875" defaultRowHeight="21" x14ac:dyDescent="0.35"/>
  <cols>
    <col min="1" max="1" width="8.875" style="1"/>
    <col min="2" max="2" width="30.625" style="1" customWidth="1"/>
    <col min="3" max="3" width="11.625" style="430" customWidth="1"/>
    <col min="4" max="4" width="11.5" style="430" customWidth="1"/>
    <col min="5" max="5" width="11.75" style="430" customWidth="1"/>
    <col min="6" max="6" width="11.375" style="430" customWidth="1"/>
    <col min="7" max="7" width="15.625" style="430" customWidth="1"/>
    <col min="8" max="8" width="11.625" style="430" customWidth="1"/>
    <col min="9" max="9" width="13" style="430" customWidth="1"/>
    <col min="10" max="16384" width="8.875" style="1"/>
  </cols>
  <sheetData>
    <row r="1" spans="2:9" ht="24.75" thickBot="1" x14ac:dyDescent="0.6"/>
    <row r="2" spans="2:9" ht="21.75" thickBot="1" x14ac:dyDescent="0.4">
      <c r="B2" s="721" t="s">
        <v>608</v>
      </c>
      <c r="C2" s="722"/>
      <c r="D2" s="722"/>
      <c r="E2" s="722"/>
      <c r="F2" s="722"/>
      <c r="G2" s="722"/>
      <c r="H2" s="722"/>
      <c r="I2" s="723"/>
    </row>
    <row r="3" spans="2:9" s="2" customFormat="1" ht="21.75" customHeight="1" thickBot="1" x14ac:dyDescent="0.25">
      <c r="B3" s="724" t="s">
        <v>2</v>
      </c>
      <c r="C3" s="724" t="s">
        <v>138</v>
      </c>
      <c r="D3" s="726" t="s">
        <v>609</v>
      </c>
      <c r="E3" s="727"/>
      <c r="F3" s="728"/>
      <c r="G3" s="729" t="s">
        <v>610</v>
      </c>
      <c r="H3" s="730"/>
      <c r="I3" s="731"/>
    </row>
    <row r="4" spans="2:9" s="15" customFormat="1" ht="38.25" thickBot="1" x14ac:dyDescent="0.25">
      <c r="B4" s="725"/>
      <c r="C4" s="725"/>
      <c r="D4" s="565" t="s">
        <v>558</v>
      </c>
      <c r="E4" s="566" t="s">
        <v>139</v>
      </c>
      <c r="F4" s="567" t="s">
        <v>559</v>
      </c>
      <c r="G4" s="565" t="s">
        <v>301</v>
      </c>
      <c r="H4" s="566" t="s">
        <v>560</v>
      </c>
      <c r="I4" s="567" t="s">
        <v>561</v>
      </c>
    </row>
    <row r="5" spans="2:9" s="15" customFormat="1" x14ac:dyDescent="0.2">
      <c r="B5" s="560" t="s">
        <v>587</v>
      </c>
      <c r="C5" s="561">
        <v>86</v>
      </c>
      <c r="D5" s="718"/>
      <c r="E5" s="719"/>
      <c r="F5" s="720"/>
      <c r="G5" s="552"/>
      <c r="H5" s="534"/>
      <c r="I5" s="535"/>
    </row>
    <row r="6" spans="2:9" s="15" customFormat="1" x14ac:dyDescent="0.2">
      <c r="B6" s="536" t="s">
        <v>576</v>
      </c>
      <c r="C6" s="548">
        <v>52</v>
      </c>
      <c r="D6" s="562">
        <v>48</v>
      </c>
      <c r="E6" s="563">
        <v>0</v>
      </c>
      <c r="F6" s="564">
        <v>48</v>
      </c>
      <c r="G6" s="553" t="s">
        <v>602</v>
      </c>
      <c r="H6" s="537">
        <v>47</v>
      </c>
      <c r="I6" s="538">
        <v>1</v>
      </c>
    </row>
    <row r="7" spans="2:9" s="15" customFormat="1" x14ac:dyDescent="0.2">
      <c r="B7" s="536" t="s">
        <v>577</v>
      </c>
      <c r="C7" s="549">
        <v>14</v>
      </c>
      <c r="D7" s="553">
        <v>11</v>
      </c>
      <c r="E7" s="537">
        <v>0</v>
      </c>
      <c r="F7" s="538">
        <v>11</v>
      </c>
      <c r="G7" s="553" t="s">
        <v>604</v>
      </c>
      <c r="H7" s="537">
        <v>11</v>
      </c>
      <c r="I7" s="538">
        <v>0</v>
      </c>
    </row>
    <row r="8" spans="2:9" s="15" customFormat="1" ht="21.75" thickBot="1" x14ac:dyDescent="0.25">
      <c r="B8" s="539" t="s">
        <v>578</v>
      </c>
      <c r="C8" s="550">
        <v>20</v>
      </c>
      <c r="D8" s="474" t="s">
        <v>583</v>
      </c>
      <c r="E8" s="474" t="s">
        <v>583</v>
      </c>
      <c r="F8" s="474" t="s">
        <v>583</v>
      </c>
      <c r="G8" s="559">
        <v>0</v>
      </c>
      <c r="H8" s="541">
        <v>21</v>
      </c>
      <c r="I8" s="542">
        <v>0</v>
      </c>
    </row>
    <row r="9" spans="2:9" s="15" customFormat="1" ht="21.75" thickBot="1" x14ac:dyDescent="0.25">
      <c r="B9" s="543" t="s">
        <v>581</v>
      </c>
      <c r="C9" s="551">
        <v>4</v>
      </c>
      <c r="D9" s="474" t="s">
        <v>583</v>
      </c>
      <c r="E9" s="474" t="s">
        <v>583</v>
      </c>
      <c r="F9" s="474" t="s">
        <v>583</v>
      </c>
      <c r="G9" s="556">
        <v>1</v>
      </c>
      <c r="H9" s="544">
        <v>3</v>
      </c>
      <c r="I9" s="545">
        <v>0</v>
      </c>
    </row>
    <row r="10" spans="2:9" s="15" customFormat="1" ht="21.75" thickBot="1" x14ac:dyDescent="0.25">
      <c r="B10" s="543" t="s">
        <v>570</v>
      </c>
      <c r="C10" s="551">
        <v>65</v>
      </c>
      <c r="D10" s="474" t="s">
        <v>583</v>
      </c>
      <c r="E10" s="474" t="s">
        <v>583</v>
      </c>
      <c r="F10" s="474" t="s">
        <v>583</v>
      </c>
      <c r="G10" s="556" t="s">
        <v>603</v>
      </c>
      <c r="H10" s="544">
        <v>61</v>
      </c>
      <c r="I10" s="545">
        <v>2</v>
      </c>
    </row>
    <row r="11" spans="2:9" s="62" customFormat="1" ht="21.75" thickBot="1" x14ac:dyDescent="0.25">
      <c r="B11" s="620" t="s">
        <v>571</v>
      </c>
      <c r="C11" s="621">
        <v>7</v>
      </c>
      <c r="D11" s="622">
        <v>0</v>
      </c>
      <c r="E11" s="623">
        <v>7</v>
      </c>
      <c r="F11" s="624">
        <v>0</v>
      </c>
      <c r="G11" s="622">
        <v>0</v>
      </c>
      <c r="H11" s="623">
        <v>0</v>
      </c>
      <c r="I11" s="624">
        <v>0</v>
      </c>
    </row>
  </sheetData>
  <mergeCells count="6">
    <mergeCell ref="D5:F5"/>
    <mergeCell ref="B2:I2"/>
    <mergeCell ref="B3:B4"/>
    <mergeCell ref="C3:C4"/>
    <mergeCell ref="D3:F3"/>
    <mergeCell ref="G3:I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7"/>
  <sheetViews>
    <sheetView zoomScale="80" zoomScaleNormal="80" workbookViewId="0">
      <pane ySplit="5" topLeftCell="A6" activePane="bottomLeft" state="frozen"/>
      <selection pane="bottomLeft" activeCell="S8" sqref="S8"/>
    </sheetView>
  </sheetViews>
  <sheetFormatPr defaultColWidth="8.75" defaultRowHeight="21" x14ac:dyDescent="0.2"/>
  <cols>
    <col min="1" max="1" width="4" style="468" customWidth="1"/>
    <col min="2" max="2" width="4" style="52" customWidth="1"/>
    <col min="3" max="3" width="38.5" style="18" customWidth="1"/>
    <col min="4" max="4" width="9.75" style="42" customWidth="1"/>
    <col min="5" max="5" width="9.75" style="73" customWidth="1"/>
    <col min="6" max="6" width="9.75" style="42" customWidth="1"/>
    <col min="7" max="7" width="8.875" style="15" customWidth="1"/>
    <col min="8" max="8" width="12.875" style="73" customWidth="1"/>
    <col min="9" max="9" width="16.5" style="634" customWidth="1"/>
    <col min="10" max="10" width="16.125" style="406" customWidth="1"/>
    <col min="11" max="11" width="4.75" style="406" customWidth="1"/>
    <col min="12" max="12" width="6.75" style="27" customWidth="1"/>
    <col min="13" max="13" width="5.625" style="27" customWidth="1"/>
    <col min="14" max="14" width="5.75" style="27" customWidth="1"/>
    <col min="15" max="16" width="7" style="27" customWidth="1"/>
    <col min="17" max="17" width="5.5" style="27" customWidth="1"/>
    <col min="18" max="16384" width="8.75" style="15"/>
  </cols>
  <sheetData>
    <row r="1" spans="1:17" ht="24.75" thickBot="1" x14ac:dyDescent="0.25"/>
    <row r="2" spans="1:17" ht="29.25" thickBot="1" x14ac:dyDescent="0.25">
      <c r="B2" s="697" t="s">
        <v>614</v>
      </c>
      <c r="C2" s="698"/>
      <c r="D2" s="698"/>
      <c r="E2" s="698"/>
      <c r="F2" s="698"/>
      <c r="G2" s="698"/>
      <c r="H2" s="698"/>
      <c r="I2" s="698"/>
      <c r="J2" s="699"/>
      <c r="K2" s="70"/>
      <c r="L2" s="22"/>
      <c r="M2" s="22"/>
      <c r="N2" s="22"/>
      <c r="O2" s="22"/>
      <c r="P2" s="22"/>
      <c r="Q2" s="22"/>
    </row>
    <row r="3" spans="1:17" s="2" customFormat="1" ht="21.75" customHeight="1" thickBot="1" x14ac:dyDescent="0.25">
      <c r="A3" s="507"/>
      <c r="B3" s="700" t="s">
        <v>347</v>
      </c>
      <c r="C3" s="732" t="s">
        <v>0</v>
      </c>
      <c r="D3" s="734" t="s">
        <v>305</v>
      </c>
      <c r="E3" s="711" t="s">
        <v>2</v>
      </c>
      <c r="F3" s="712"/>
      <c r="G3" s="712"/>
      <c r="H3" s="713"/>
      <c r="I3" s="736" t="s">
        <v>612</v>
      </c>
      <c r="J3" s="738" t="s">
        <v>613</v>
      </c>
      <c r="K3" s="390"/>
      <c r="L3" s="702" t="s">
        <v>329</v>
      </c>
      <c r="M3" s="703"/>
      <c r="N3" s="703"/>
      <c r="O3" s="703"/>
      <c r="P3" s="704"/>
      <c r="Q3" s="705" t="s">
        <v>408</v>
      </c>
    </row>
    <row r="4" spans="1:17" s="2" customFormat="1" ht="57" thickBot="1" x14ac:dyDescent="0.25">
      <c r="A4" s="507"/>
      <c r="B4" s="701"/>
      <c r="C4" s="733"/>
      <c r="D4" s="735"/>
      <c r="E4" s="160" t="s">
        <v>394</v>
      </c>
      <c r="F4" s="161" t="s">
        <v>388</v>
      </c>
      <c r="G4" s="162" t="s">
        <v>389</v>
      </c>
      <c r="H4" s="163" t="s">
        <v>140</v>
      </c>
      <c r="I4" s="737"/>
      <c r="J4" s="739"/>
      <c r="K4" s="390"/>
      <c r="L4" s="164" t="s">
        <v>330</v>
      </c>
      <c r="M4" s="165" t="s">
        <v>343</v>
      </c>
      <c r="N4" s="166" t="s">
        <v>331</v>
      </c>
      <c r="O4" s="167" t="s">
        <v>332</v>
      </c>
      <c r="P4" s="168" t="s">
        <v>407</v>
      </c>
      <c r="Q4" s="706"/>
    </row>
    <row r="5" spans="1:17" s="2" customFormat="1" ht="21.75" x14ac:dyDescent="0.2">
      <c r="A5" s="470"/>
      <c r="B5" s="431"/>
      <c r="C5" s="169"/>
      <c r="D5" s="441"/>
      <c r="E5" s="172">
        <f>E234</f>
        <v>5822560</v>
      </c>
      <c r="F5" s="248">
        <v>175000</v>
      </c>
      <c r="G5" s="170"/>
      <c r="H5" s="171"/>
      <c r="I5" s="636"/>
      <c r="J5" s="318"/>
      <c r="K5" s="390"/>
      <c r="L5" s="172"/>
      <c r="M5" s="173"/>
      <c r="N5" s="174"/>
      <c r="O5" s="175"/>
      <c r="P5" s="176"/>
      <c r="Q5" s="199"/>
    </row>
    <row r="6" spans="1:17" s="62" customFormat="1" ht="22.5" customHeight="1" x14ac:dyDescent="0.2">
      <c r="A6" s="468"/>
      <c r="B6" s="249"/>
      <c r="C6" s="219" t="s">
        <v>406</v>
      </c>
      <c r="D6" s="220"/>
      <c r="E6" s="485"/>
      <c r="F6" s="40"/>
      <c r="G6" s="36"/>
      <c r="H6" s="95"/>
      <c r="I6" s="155"/>
      <c r="J6" s="155"/>
      <c r="K6" s="403"/>
      <c r="L6" s="111"/>
      <c r="M6" s="60"/>
      <c r="N6" s="60"/>
      <c r="O6" s="60"/>
      <c r="P6" s="126"/>
      <c r="Q6" s="186"/>
    </row>
    <row r="7" spans="1:17" s="62" customFormat="1" ht="21" customHeight="1" x14ac:dyDescent="0.2">
      <c r="A7" s="468"/>
      <c r="B7" s="249"/>
      <c r="C7" s="740" t="s">
        <v>410</v>
      </c>
      <c r="D7" s="742"/>
      <c r="E7" s="77"/>
      <c r="F7" s="40"/>
      <c r="G7" s="36"/>
      <c r="H7" s="95"/>
      <c r="I7" s="155"/>
      <c r="J7" s="155"/>
      <c r="K7" s="403"/>
      <c r="L7" s="111"/>
      <c r="M7" s="60"/>
      <c r="N7" s="60"/>
      <c r="O7" s="60"/>
      <c r="P7" s="126"/>
      <c r="Q7" s="186"/>
    </row>
    <row r="8" spans="1:17" s="13" customFormat="1" ht="48" customHeight="1" x14ac:dyDescent="0.2">
      <c r="A8" s="415"/>
      <c r="B8" s="140">
        <v>1</v>
      </c>
      <c r="C8" s="147" t="s">
        <v>11</v>
      </c>
      <c r="D8" s="393" t="s">
        <v>306</v>
      </c>
      <c r="E8" s="77"/>
      <c r="F8" s="40"/>
      <c r="G8" s="21" t="s">
        <v>16</v>
      </c>
      <c r="H8" s="95"/>
      <c r="I8" s="155" t="s">
        <v>575</v>
      </c>
      <c r="J8" s="459" t="s">
        <v>302</v>
      </c>
      <c r="K8" s="403"/>
      <c r="L8" s="111"/>
      <c r="M8" s="60"/>
      <c r="N8" s="60"/>
      <c r="O8" s="60"/>
      <c r="P8" s="126"/>
      <c r="Q8" s="200" t="s">
        <v>141</v>
      </c>
    </row>
    <row r="9" spans="1:17" s="13" customFormat="1" ht="37.5" x14ac:dyDescent="0.2">
      <c r="A9" s="415"/>
      <c r="B9" s="140">
        <v>2</v>
      </c>
      <c r="C9" s="147" t="s">
        <v>475</v>
      </c>
      <c r="D9" s="393" t="s">
        <v>306</v>
      </c>
      <c r="E9" s="77"/>
      <c r="F9" s="40"/>
      <c r="G9" s="21" t="s">
        <v>16</v>
      </c>
      <c r="H9" s="95"/>
      <c r="I9" s="155" t="s">
        <v>575</v>
      </c>
      <c r="J9" s="459" t="s">
        <v>302</v>
      </c>
      <c r="K9" s="403"/>
      <c r="L9" s="111"/>
      <c r="M9" s="60"/>
      <c r="N9" s="60"/>
      <c r="O9" s="60"/>
      <c r="P9" s="126"/>
      <c r="Q9" s="200" t="s">
        <v>141</v>
      </c>
    </row>
    <row r="10" spans="1:17" s="13" customFormat="1" ht="37.5" x14ac:dyDescent="0.2">
      <c r="A10" s="415"/>
      <c r="B10" s="140">
        <v>3</v>
      </c>
      <c r="C10" s="147" t="s">
        <v>14</v>
      </c>
      <c r="D10" s="393" t="s">
        <v>306</v>
      </c>
      <c r="E10" s="77"/>
      <c r="F10" s="40"/>
      <c r="G10" s="21" t="s">
        <v>16</v>
      </c>
      <c r="H10" s="95"/>
      <c r="I10" s="155" t="s">
        <v>575</v>
      </c>
      <c r="J10" s="459" t="s">
        <v>302</v>
      </c>
      <c r="K10" s="403"/>
      <c r="L10" s="111"/>
      <c r="M10" s="60"/>
      <c r="N10" s="60"/>
      <c r="O10" s="60"/>
      <c r="P10" s="126"/>
      <c r="Q10" s="200" t="s">
        <v>141</v>
      </c>
    </row>
    <row r="11" spans="1:17" s="62" customFormat="1" ht="22.5" customHeight="1" x14ac:dyDescent="0.2">
      <c r="A11" s="468"/>
      <c r="B11" s="249"/>
      <c r="C11" s="219" t="s">
        <v>406</v>
      </c>
      <c r="D11" s="220"/>
      <c r="E11" s="485"/>
      <c r="F11" s="40"/>
      <c r="G11" s="36"/>
      <c r="H11" s="95"/>
      <c r="I11" s="155"/>
      <c r="J11" s="155"/>
      <c r="K11" s="403"/>
      <c r="L11" s="111"/>
      <c r="M11" s="60"/>
      <c r="N11" s="60"/>
      <c r="O11" s="60"/>
      <c r="P11" s="126"/>
      <c r="Q11" s="186"/>
    </row>
    <row r="12" spans="1:17" s="62" customFormat="1" ht="21" customHeight="1" x14ac:dyDescent="0.2">
      <c r="A12" s="468"/>
      <c r="B12" s="249"/>
      <c r="C12" s="740" t="s">
        <v>410</v>
      </c>
      <c r="D12" s="742"/>
      <c r="E12" s="77"/>
      <c r="F12" s="40"/>
      <c r="G12" s="36"/>
      <c r="H12" s="95"/>
      <c r="I12" s="155"/>
      <c r="J12" s="155"/>
      <c r="K12" s="403"/>
      <c r="L12" s="111"/>
      <c r="M12" s="60"/>
      <c r="N12" s="60"/>
      <c r="O12" s="60"/>
      <c r="P12" s="126"/>
      <c r="Q12" s="186"/>
    </row>
    <row r="13" spans="1:17" s="4" customFormat="1" ht="19.5" customHeight="1" x14ac:dyDescent="0.2">
      <c r="A13" s="415"/>
      <c r="B13" s="141"/>
      <c r="C13" s="215" t="s">
        <v>460</v>
      </c>
      <c r="D13" s="442"/>
      <c r="E13" s="86"/>
      <c r="F13" s="179"/>
      <c r="G13" s="203"/>
      <c r="H13" s="204"/>
      <c r="I13" s="635"/>
      <c r="J13" s="202"/>
      <c r="K13" s="70"/>
      <c r="L13" s="205"/>
      <c r="M13" s="206"/>
      <c r="N13" s="206"/>
      <c r="O13" s="206"/>
      <c r="P13" s="417"/>
      <c r="Q13" s="207"/>
    </row>
    <row r="14" spans="1:17" s="13" customFormat="1" ht="40.5" customHeight="1" x14ac:dyDescent="0.2">
      <c r="A14" s="415"/>
      <c r="B14" s="140">
        <v>4</v>
      </c>
      <c r="C14" s="147" t="s">
        <v>15</v>
      </c>
      <c r="D14" s="393" t="s">
        <v>306</v>
      </c>
      <c r="E14" s="77"/>
      <c r="F14" s="40"/>
      <c r="G14" s="19" t="s">
        <v>16</v>
      </c>
      <c r="H14" s="87"/>
      <c r="I14" s="155" t="s">
        <v>575</v>
      </c>
      <c r="J14" s="459" t="s">
        <v>302</v>
      </c>
      <c r="K14" s="403"/>
      <c r="L14" s="111"/>
      <c r="M14" s="30"/>
      <c r="N14" s="30"/>
      <c r="O14" s="30"/>
      <c r="P14" s="115"/>
      <c r="Q14" s="200" t="s">
        <v>141</v>
      </c>
    </row>
    <row r="15" spans="1:17" s="44" customFormat="1" ht="42.75" customHeight="1" x14ac:dyDescent="0.2">
      <c r="A15" s="415"/>
      <c r="B15" s="141">
        <v>5</v>
      </c>
      <c r="C15" s="147" t="s">
        <v>13</v>
      </c>
      <c r="D15" s="393" t="s">
        <v>306</v>
      </c>
      <c r="E15" s="77"/>
      <c r="F15" s="40"/>
      <c r="G15" s="19" t="s">
        <v>16</v>
      </c>
      <c r="H15" s="87"/>
      <c r="I15" s="155" t="s">
        <v>575</v>
      </c>
      <c r="J15" s="459" t="s">
        <v>302</v>
      </c>
      <c r="K15" s="403"/>
      <c r="L15" s="111"/>
      <c r="M15" s="30"/>
      <c r="N15" s="30"/>
      <c r="O15" s="30"/>
      <c r="P15" s="115"/>
      <c r="Q15" s="200" t="s">
        <v>141</v>
      </c>
    </row>
    <row r="16" spans="1:17" s="4" customFormat="1" ht="18.75" x14ac:dyDescent="0.2">
      <c r="A16" s="415"/>
      <c r="B16" s="141"/>
      <c r="C16" s="215" t="s">
        <v>461</v>
      </c>
      <c r="D16" s="442"/>
      <c r="E16" s="86"/>
      <c r="F16" s="179"/>
      <c r="G16" s="9"/>
      <c r="H16" s="88"/>
      <c r="I16" s="155"/>
      <c r="J16" s="156"/>
      <c r="K16" s="405"/>
      <c r="L16" s="116"/>
      <c r="M16" s="23"/>
      <c r="N16" s="23"/>
      <c r="O16" s="23"/>
      <c r="P16" s="118"/>
      <c r="Q16" s="188"/>
    </row>
    <row r="17" spans="1:17" s="4" customFormat="1" ht="18.75" x14ac:dyDescent="0.2">
      <c r="A17" s="415"/>
      <c r="B17" s="216"/>
      <c r="C17" s="217" t="s">
        <v>423</v>
      </c>
      <c r="D17" s="442"/>
      <c r="E17" s="86"/>
      <c r="F17" s="179"/>
      <c r="G17" s="9"/>
      <c r="H17" s="88"/>
      <c r="I17" s="155"/>
      <c r="J17" s="156"/>
      <c r="K17" s="405"/>
      <c r="L17" s="116"/>
      <c r="M17" s="23"/>
      <c r="N17" s="23"/>
      <c r="O17" s="23"/>
      <c r="P17" s="118"/>
      <c r="Q17" s="188"/>
    </row>
    <row r="18" spans="1:17" s="11" customFormat="1" ht="18.75" customHeight="1" x14ac:dyDescent="0.2">
      <c r="A18" s="415"/>
      <c r="B18" s="141"/>
      <c r="C18" s="214" t="s">
        <v>462</v>
      </c>
      <c r="D18" s="444"/>
      <c r="E18" s="209"/>
      <c r="F18" s="45"/>
      <c r="G18" s="19"/>
      <c r="H18" s="89"/>
      <c r="I18" s="155"/>
      <c r="J18" s="330"/>
      <c r="K18" s="401"/>
      <c r="L18" s="119"/>
      <c r="M18" s="24"/>
      <c r="N18" s="24"/>
      <c r="O18" s="24"/>
      <c r="P18" s="120"/>
      <c r="Q18" s="189"/>
    </row>
    <row r="19" spans="1:17" s="44" customFormat="1" ht="37.5" x14ac:dyDescent="0.2">
      <c r="A19" s="415"/>
      <c r="B19" s="141">
        <v>6</v>
      </c>
      <c r="C19" s="147" t="s">
        <v>409</v>
      </c>
      <c r="D19" s="393" t="s">
        <v>306</v>
      </c>
      <c r="E19" s="77"/>
      <c r="F19" s="40"/>
      <c r="G19" s="19" t="s">
        <v>16</v>
      </c>
      <c r="H19" s="87"/>
      <c r="I19" s="155" t="s">
        <v>575</v>
      </c>
      <c r="J19" s="459" t="s">
        <v>302</v>
      </c>
      <c r="K19" s="403"/>
      <c r="L19" s="111"/>
      <c r="M19" s="30"/>
      <c r="N19" s="30"/>
      <c r="O19" s="30"/>
      <c r="P19" s="115"/>
      <c r="Q19" s="200" t="s">
        <v>141</v>
      </c>
    </row>
    <row r="20" spans="1:17" s="44" customFormat="1" ht="37.5" x14ac:dyDescent="0.2">
      <c r="A20" s="415"/>
      <c r="B20" s="141">
        <v>7</v>
      </c>
      <c r="C20" s="147" t="s">
        <v>420</v>
      </c>
      <c r="D20" s="393" t="s">
        <v>306</v>
      </c>
      <c r="E20" s="77"/>
      <c r="F20" s="40"/>
      <c r="G20" s="19" t="s">
        <v>16</v>
      </c>
      <c r="H20" s="87"/>
      <c r="I20" s="155" t="s">
        <v>575</v>
      </c>
      <c r="J20" s="459" t="s">
        <v>302</v>
      </c>
      <c r="K20" s="403"/>
      <c r="L20" s="111"/>
      <c r="M20" s="30"/>
      <c r="N20" s="30"/>
      <c r="O20" s="30"/>
      <c r="P20" s="115"/>
      <c r="Q20" s="200" t="s">
        <v>141</v>
      </c>
    </row>
    <row r="21" spans="1:17" s="11" customFormat="1" ht="18.75" customHeight="1" x14ac:dyDescent="0.2">
      <c r="A21" s="415"/>
      <c r="B21" s="250"/>
      <c r="C21" s="433" t="s">
        <v>463</v>
      </c>
      <c r="D21" s="480"/>
      <c r="E21" s="486"/>
      <c r="F21" s="45"/>
      <c r="G21" s="19"/>
      <c r="H21" s="89"/>
      <c r="I21" s="155"/>
      <c r="J21" s="330"/>
      <c r="K21" s="401"/>
      <c r="L21" s="119"/>
      <c r="M21" s="24"/>
      <c r="N21" s="24"/>
      <c r="O21" s="24"/>
      <c r="P21" s="120"/>
      <c r="Q21" s="189"/>
    </row>
    <row r="22" spans="1:17" s="11" customFormat="1" ht="21" customHeight="1" x14ac:dyDescent="0.2">
      <c r="A22" s="415"/>
      <c r="B22" s="250"/>
      <c r="C22" s="745" t="s">
        <v>464</v>
      </c>
      <c r="D22" s="746"/>
      <c r="E22" s="209"/>
      <c r="F22" s="45"/>
      <c r="G22" s="19"/>
      <c r="H22" s="89"/>
      <c r="I22" s="155"/>
      <c r="J22" s="330"/>
      <c r="K22" s="401"/>
      <c r="L22" s="119"/>
      <c r="M22" s="24"/>
      <c r="N22" s="24"/>
      <c r="O22" s="24"/>
      <c r="P22" s="120"/>
      <c r="Q22" s="189"/>
    </row>
    <row r="23" spans="1:17" s="13" customFormat="1" ht="45.75" customHeight="1" x14ac:dyDescent="0.2">
      <c r="A23" s="415"/>
      <c r="B23" s="140">
        <v>8</v>
      </c>
      <c r="C23" s="147" t="s">
        <v>4</v>
      </c>
      <c r="D23" s="393" t="s">
        <v>311</v>
      </c>
      <c r="E23" s="94">
        <v>57000</v>
      </c>
      <c r="F23" s="40"/>
      <c r="G23" s="14"/>
      <c r="H23" s="95"/>
      <c r="I23" s="517" t="s">
        <v>572</v>
      </c>
      <c r="J23" s="330" t="s">
        <v>301</v>
      </c>
      <c r="K23" s="403"/>
      <c r="L23" s="111"/>
      <c r="M23" s="30"/>
      <c r="N23" s="30"/>
      <c r="O23" s="75" t="s">
        <v>141</v>
      </c>
      <c r="P23" s="121"/>
      <c r="Q23" s="190"/>
    </row>
    <row r="24" spans="1:17" s="13" customFormat="1" ht="37.5" x14ac:dyDescent="0.2">
      <c r="A24" s="415"/>
      <c r="B24" s="140">
        <v>9</v>
      </c>
      <c r="C24" s="147" t="s">
        <v>403</v>
      </c>
      <c r="D24" s="393" t="s">
        <v>306</v>
      </c>
      <c r="E24" s="77"/>
      <c r="F24" s="40"/>
      <c r="G24" s="19" t="s">
        <v>16</v>
      </c>
      <c r="H24" s="87"/>
      <c r="I24" s="155" t="s">
        <v>575</v>
      </c>
      <c r="J24" s="459" t="s">
        <v>302</v>
      </c>
      <c r="K24" s="403"/>
      <c r="L24" s="111"/>
      <c r="M24" s="30"/>
      <c r="N24" s="30"/>
      <c r="O24" s="30"/>
      <c r="P24" s="115"/>
      <c r="Q24" s="200" t="s">
        <v>141</v>
      </c>
    </row>
    <row r="25" spans="1:17" s="13" customFormat="1" ht="37.5" x14ac:dyDescent="0.2">
      <c r="A25" s="415"/>
      <c r="B25" s="140">
        <v>10</v>
      </c>
      <c r="C25" s="150" t="s">
        <v>404</v>
      </c>
      <c r="D25" s="393" t="s">
        <v>308</v>
      </c>
      <c r="E25" s="77"/>
      <c r="F25" s="40"/>
      <c r="G25" s="19" t="s">
        <v>16</v>
      </c>
      <c r="H25" s="87"/>
      <c r="I25" s="155" t="s">
        <v>575</v>
      </c>
      <c r="J25" s="459" t="s">
        <v>302</v>
      </c>
      <c r="K25" s="403"/>
      <c r="L25" s="111"/>
      <c r="M25" s="30"/>
      <c r="N25" s="30"/>
      <c r="O25" s="30"/>
      <c r="P25" s="115"/>
      <c r="Q25" s="200" t="s">
        <v>141</v>
      </c>
    </row>
    <row r="26" spans="1:17" s="4" customFormat="1" ht="37.5" x14ac:dyDescent="0.2">
      <c r="A26" s="415"/>
      <c r="B26" s="177">
        <v>11</v>
      </c>
      <c r="C26" s="148" t="s">
        <v>398</v>
      </c>
      <c r="D26" s="443" t="s">
        <v>307</v>
      </c>
      <c r="E26" s="86"/>
      <c r="F26" s="179"/>
      <c r="G26" s="19" t="s">
        <v>16</v>
      </c>
      <c r="H26" s="88"/>
      <c r="I26" s="155" t="s">
        <v>575</v>
      </c>
      <c r="J26" s="459" t="s">
        <v>302</v>
      </c>
      <c r="K26" s="405"/>
      <c r="L26" s="116"/>
      <c r="M26" s="23"/>
      <c r="N26" s="23"/>
      <c r="O26" s="23"/>
      <c r="P26" s="118"/>
      <c r="Q26" s="200" t="s">
        <v>141</v>
      </c>
    </row>
    <row r="27" spans="1:17" s="4" customFormat="1" ht="37.5" x14ac:dyDescent="0.2">
      <c r="A27" s="415"/>
      <c r="B27" s="177">
        <v>12</v>
      </c>
      <c r="C27" s="148" t="s">
        <v>399</v>
      </c>
      <c r="D27" s="443" t="s">
        <v>307</v>
      </c>
      <c r="E27" s="86"/>
      <c r="F27" s="179"/>
      <c r="G27" s="19" t="s">
        <v>16</v>
      </c>
      <c r="H27" s="88"/>
      <c r="I27" s="155" t="s">
        <v>575</v>
      </c>
      <c r="J27" s="459" t="s">
        <v>302</v>
      </c>
      <c r="K27" s="405"/>
      <c r="L27" s="116"/>
      <c r="M27" s="23"/>
      <c r="N27" s="23"/>
      <c r="O27" s="23"/>
      <c r="P27" s="118"/>
      <c r="Q27" s="200" t="s">
        <v>141</v>
      </c>
    </row>
    <row r="28" spans="1:17" s="13" customFormat="1" ht="37.5" x14ac:dyDescent="0.2">
      <c r="A28" s="415"/>
      <c r="B28" s="140">
        <v>13</v>
      </c>
      <c r="C28" s="147" t="s">
        <v>413</v>
      </c>
      <c r="D28" s="393" t="s">
        <v>306</v>
      </c>
      <c r="E28" s="77"/>
      <c r="F28" s="40"/>
      <c r="G28" s="21" t="s">
        <v>16</v>
      </c>
      <c r="H28" s="95"/>
      <c r="I28" s="155" t="s">
        <v>575</v>
      </c>
      <c r="J28" s="459" t="s">
        <v>302</v>
      </c>
      <c r="K28" s="403"/>
      <c r="L28" s="111"/>
      <c r="M28" s="60"/>
      <c r="N28" s="60"/>
      <c r="O28" s="60"/>
      <c r="P28" s="126"/>
      <c r="Q28" s="200" t="s">
        <v>141</v>
      </c>
    </row>
    <row r="29" spans="1:17" s="13" customFormat="1" ht="37.5" x14ac:dyDescent="0.2">
      <c r="A29" s="415"/>
      <c r="B29" s="140">
        <v>14</v>
      </c>
      <c r="C29" s="147" t="s">
        <v>6</v>
      </c>
      <c r="D29" s="393" t="s">
        <v>317</v>
      </c>
      <c r="E29" s="77"/>
      <c r="F29" s="40"/>
      <c r="G29" s="21" t="s">
        <v>16</v>
      </c>
      <c r="H29" s="95"/>
      <c r="I29" s="155" t="s">
        <v>575</v>
      </c>
      <c r="J29" s="459" t="s">
        <v>302</v>
      </c>
      <c r="K29" s="403"/>
      <c r="L29" s="111"/>
      <c r="M29" s="60"/>
      <c r="N29" s="60"/>
      <c r="O29" s="60"/>
      <c r="P29" s="126"/>
      <c r="Q29" s="200" t="s">
        <v>141</v>
      </c>
    </row>
    <row r="30" spans="1:17" s="59" customFormat="1" ht="37.5" x14ac:dyDescent="0.2">
      <c r="A30" s="467"/>
      <c r="B30" s="145">
        <v>15</v>
      </c>
      <c r="C30" s="152" t="s">
        <v>7</v>
      </c>
      <c r="D30" s="445" t="s">
        <v>317</v>
      </c>
      <c r="E30" s="104">
        <v>570000</v>
      </c>
      <c r="F30" s="56"/>
      <c r="G30" s="55"/>
      <c r="H30" s="105"/>
      <c r="I30" s="517" t="s">
        <v>300</v>
      </c>
      <c r="J30" s="495" t="s">
        <v>302</v>
      </c>
      <c r="K30" s="404"/>
      <c r="L30" s="129"/>
      <c r="M30" s="57"/>
      <c r="N30" s="57"/>
      <c r="O30" s="81" t="s">
        <v>141</v>
      </c>
      <c r="P30" s="130"/>
      <c r="Q30" s="192"/>
    </row>
    <row r="31" spans="1:17" s="59" customFormat="1" ht="37.5" x14ac:dyDescent="0.2">
      <c r="A31" s="467"/>
      <c r="B31" s="145">
        <v>16</v>
      </c>
      <c r="C31" s="152" t="s">
        <v>8</v>
      </c>
      <c r="D31" s="445" t="s">
        <v>317</v>
      </c>
      <c r="E31" s="104">
        <v>150000</v>
      </c>
      <c r="F31" s="56"/>
      <c r="G31" s="55"/>
      <c r="H31" s="105"/>
      <c r="I31" s="517" t="s">
        <v>300</v>
      </c>
      <c r="J31" s="495" t="s">
        <v>302</v>
      </c>
      <c r="K31" s="404"/>
      <c r="L31" s="129"/>
      <c r="M31" s="57"/>
      <c r="N31" s="57"/>
      <c r="O31" s="81" t="s">
        <v>141</v>
      </c>
      <c r="P31" s="130"/>
      <c r="Q31" s="192"/>
    </row>
    <row r="32" spans="1:17" s="13" customFormat="1" ht="56.25" x14ac:dyDescent="0.2">
      <c r="A32" s="415"/>
      <c r="B32" s="140">
        <v>17</v>
      </c>
      <c r="C32" s="147" t="s">
        <v>5</v>
      </c>
      <c r="D32" s="393" t="s">
        <v>317</v>
      </c>
      <c r="E32" s="77"/>
      <c r="F32" s="40"/>
      <c r="G32" s="21" t="s">
        <v>16</v>
      </c>
      <c r="H32" s="95"/>
      <c r="I32" s="155" t="s">
        <v>575</v>
      </c>
      <c r="J32" s="459" t="s">
        <v>302</v>
      </c>
      <c r="K32" s="403"/>
      <c r="L32" s="111"/>
      <c r="M32" s="60"/>
      <c r="N32" s="60"/>
      <c r="O32" s="60"/>
      <c r="P32" s="126"/>
      <c r="Q32" s="200" t="s">
        <v>141</v>
      </c>
    </row>
    <row r="33" spans="1:17" s="13" customFormat="1" ht="75" x14ac:dyDescent="0.2">
      <c r="A33" s="415"/>
      <c r="B33" s="140">
        <v>18</v>
      </c>
      <c r="C33" s="147" t="s">
        <v>9</v>
      </c>
      <c r="D33" s="393" t="s">
        <v>323</v>
      </c>
      <c r="E33" s="100">
        <v>30000</v>
      </c>
      <c r="F33" s="40"/>
      <c r="G33" s="53"/>
      <c r="H33" s="97"/>
      <c r="I33" s="517" t="s">
        <v>300</v>
      </c>
      <c r="J33" s="495" t="s">
        <v>302</v>
      </c>
      <c r="K33" s="403"/>
      <c r="L33" s="131" t="s">
        <v>141</v>
      </c>
      <c r="M33" s="50"/>
      <c r="N33" s="50"/>
      <c r="O33" s="50"/>
      <c r="P33" s="125"/>
      <c r="Q33" s="191"/>
    </row>
    <row r="34" spans="1:17" s="58" customFormat="1" ht="48" customHeight="1" x14ac:dyDescent="0.2">
      <c r="A34" s="467"/>
      <c r="B34" s="144">
        <v>19</v>
      </c>
      <c r="C34" s="152" t="s">
        <v>553</v>
      </c>
      <c r="D34" s="445" t="s">
        <v>322</v>
      </c>
      <c r="E34" s="102">
        <v>10000</v>
      </c>
      <c r="F34" s="56"/>
      <c r="G34" s="55"/>
      <c r="H34" s="103" t="s">
        <v>384</v>
      </c>
      <c r="I34" s="457" t="s">
        <v>384</v>
      </c>
      <c r="J34" s="450" t="s">
        <v>384</v>
      </c>
      <c r="K34" s="416"/>
      <c r="L34" s="124" t="s">
        <v>141</v>
      </c>
      <c r="M34" s="80"/>
      <c r="N34" s="80"/>
      <c r="O34" s="80"/>
      <c r="P34" s="128"/>
      <c r="Q34" s="193"/>
    </row>
    <row r="35" spans="1:17" s="44" customFormat="1" ht="18.75" customHeight="1" x14ac:dyDescent="0.2">
      <c r="A35" s="415"/>
      <c r="B35" s="251"/>
      <c r="C35" s="241" t="s">
        <v>421</v>
      </c>
      <c r="D35" s="446"/>
      <c r="E35" s="212"/>
      <c r="F35" s="213"/>
      <c r="G35" s="49"/>
      <c r="H35" s="97"/>
      <c r="I35" s="155"/>
      <c r="J35" s="155"/>
      <c r="K35" s="403"/>
      <c r="L35" s="132"/>
      <c r="M35" s="50"/>
      <c r="N35" s="50"/>
      <c r="O35" s="50"/>
      <c r="P35" s="125"/>
      <c r="Q35" s="191"/>
    </row>
    <row r="36" spans="1:17" s="44" customFormat="1" ht="18.75" customHeight="1" x14ac:dyDescent="0.2">
      <c r="A36" s="415"/>
      <c r="B36" s="141"/>
      <c r="C36" s="214" t="s">
        <v>422</v>
      </c>
      <c r="D36" s="446"/>
      <c r="E36" s="212"/>
      <c r="F36" s="213"/>
      <c r="G36" s="49"/>
      <c r="H36" s="97"/>
      <c r="I36" s="155"/>
      <c r="J36" s="155"/>
      <c r="K36" s="403"/>
      <c r="L36" s="132"/>
      <c r="M36" s="50"/>
      <c r="N36" s="50"/>
      <c r="O36" s="50"/>
      <c r="P36" s="125"/>
      <c r="Q36" s="191"/>
    </row>
    <row r="37" spans="1:17" s="51" customFormat="1" ht="56.25" x14ac:dyDescent="0.2">
      <c r="A37" s="468"/>
      <c r="B37" s="142">
        <v>20</v>
      </c>
      <c r="C37" s="147" t="s">
        <v>3</v>
      </c>
      <c r="D37" s="393" t="s">
        <v>317</v>
      </c>
      <c r="E37" s="77"/>
      <c r="F37" s="40"/>
      <c r="G37" s="21" t="s">
        <v>16</v>
      </c>
      <c r="H37" s="95"/>
      <c r="I37" s="155" t="s">
        <v>575</v>
      </c>
      <c r="J37" s="459" t="s">
        <v>302</v>
      </c>
      <c r="K37" s="403"/>
      <c r="L37" s="111"/>
      <c r="M37" s="60"/>
      <c r="N37" s="60"/>
      <c r="O37" s="60"/>
      <c r="P37" s="126"/>
      <c r="Q37" s="200" t="s">
        <v>141</v>
      </c>
    </row>
    <row r="38" spans="1:17" s="62" customFormat="1" ht="37.5" x14ac:dyDescent="0.2">
      <c r="A38" s="468"/>
      <c r="B38" s="143">
        <v>21</v>
      </c>
      <c r="C38" s="151" t="s">
        <v>12</v>
      </c>
      <c r="D38" s="393" t="s">
        <v>306</v>
      </c>
      <c r="E38" s="77"/>
      <c r="F38" s="40"/>
      <c r="G38" s="36" t="s">
        <v>16</v>
      </c>
      <c r="H38" s="95"/>
      <c r="I38" s="155" t="s">
        <v>575</v>
      </c>
      <c r="J38" s="459" t="s">
        <v>302</v>
      </c>
      <c r="K38" s="403"/>
      <c r="L38" s="111"/>
      <c r="M38" s="60"/>
      <c r="N38" s="60"/>
      <c r="O38" s="60"/>
      <c r="P38" s="126"/>
      <c r="Q38" s="200" t="s">
        <v>141</v>
      </c>
    </row>
    <row r="39" spans="1:17" s="62" customFormat="1" ht="24.75" customHeight="1" x14ac:dyDescent="0.2">
      <c r="A39" s="468"/>
      <c r="B39" s="249"/>
      <c r="C39" s="743" t="s">
        <v>426</v>
      </c>
      <c r="D39" s="744"/>
      <c r="E39" s="77"/>
      <c r="F39" s="40"/>
      <c r="G39" s="36"/>
      <c r="H39" s="95"/>
      <c r="I39" s="155"/>
      <c r="J39" s="155"/>
      <c r="K39" s="403"/>
      <c r="L39" s="111"/>
      <c r="M39" s="60"/>
      <c r="N39" s="60"/>
      <c r="O39" s="60"/>
      <c r="P39" s="126"/>
      <c r="Q39" s="186"/>
    </row>
    <row r="40" spans="1:17" s="62" customFormat="1" ht="26.25" customHeight="1" x14ac:dyDescent="0.2">
      <c r="A40" s="468"/>
      <c r="B40" s="249"/>
      <c r="C40" s="434" t="s">
        <v>554</v>
      </c>
      <c r="D40" s="435"/>
      <c r="E40" s="487"/>
      <c r="F40" s="40"/>
      <c r="G40" s="36"/>
      <c r="H40" s="95"/>
      <c r="I40" s="155"/>
      <c r="J40" s="155"/>
      <c r="K40" s="403"/>
      <c r="L40" s="111"/>
      <c r="M40" s="60"/>
      <c r="N40" s="60"/>
      <c r="O40" s="60"/>
      <c r="P40" s="126"/>
      <c r="Q40" s="186"/>
    </row>
    <row r="41" spans="1:17" s="4" customFormat="1" ht="18.75" x14ac:dyDescent="0.2">
      <c r="A41" s="415"/>
      <c r="B41" s="141"/>
      <c r="C41" s="215" t="s">
        <v>465</v>
      </c>
      <c r="D41" s="442"/>
      <c r="E41" s="86"/>
      <c r="F41" s="179"/>
      <c r="G41" s="9"/>
      <c r="H41" s="88"/>
      <c r="I41" s="155"/>
      <c r="J41" s="156"/>
      <c r="K41" s="405"/>
      <c r="L41" s="116"/>
      <c r="M41" s="23"/>
      <c r="N41" s="23"/>
      <c r="O41" s="23"/>
      <c r="P41" s="118"/>
      <c r="Q41" s="188"/>
    </row>
    <row r="42" spans="1:17" s="4" customFormat="1" ht="18.75" x14ac:dyDescent="0.2">
      <c r="A42" s="415"/>
      <c r="B42" s="141"/>
      <c r="C42" s="215" t="s">
        <v>466</v>
      </c>
      <c r="D42" s="442"/>
      <c r="E42" s="86"/>
      <c r="F42" s="179"/>
      <c r="G42" s="9"/>
      <c r="H42" s="88"/>
      <c r="I42" s="155"/>
      <c r="J42" s="156"/>
      <c r="K42" s="405"/>
      <c r="L42" s="116"/>
      <c r="M42" s="23"/>
      <c r="N42" s="23"/>
      <c r="O42" s="23"/>
      <c r="P42" s="118"/>
      <c r="Q42" s="188"/>
    </row>
    <row r="43" spans="1:17" s="4" customFormat="1" ht="42" customHeight="1" x14ac:dyDescent="0.2">
      <c r="A43" s="415"/>
      <c r="B43" s="141">
        <v>22</v>
      </c>
      <c r="C43" s="148" t="s">
        <v>10</v>
      </c>
      <c r="D43" s="443" t="s">
        <v>306</v>
      </c>
      <c r="E43" s="90"/>
      <c r="F43" s="65" t="s">
        <v>17</v>
      </c>
      <c r="G43" s="9"/>
      <c r="H43" s="88" t="s">
        <v>304</v>
      </c>
      <c r="I43" s="496" t="s">
        <v>568</v>
      </c>
      <c r="J43" s="156"/>
      <c r="K43" s="405"/>
      <c r="L43" s="116"/>
      <c r="M43" s="23"/>
      <c r="N43" s="23"/>
      <c r="O43" s="68"/>
      <c r="P43" s="117"/>
      <c r="Q43" s="187"/>
    </row>
    <row r="44" spans="1:17" s="4" customFormat="1" ht="43.5" customHeight="1" x14ac:dyDescent="0.2">
      <c r="A44" s="415"/>
      <c r="B44" s="141">
        <v>23</v>
      </c>
      <c r="C44" s="148" t="s">
        <v>18</v>
      </c>
      <c r="D44" s="443" t="s">
        <v>307</v>
      </c>
      <c r="E44" s="91">
        <v>70000</v>
      </c>
      <c r="F44" s="28"/>
      <c r="G44" s="9"/>
      <c r="H44" s="92"/>
      <c r="I44" s="517" t="s">
        <v>300</v>
      </c>
      <c r="J44" s="497" t="s">
        <v>302</v>
      </c>
      <c r="K44" s="405"/>
      <c r="L44" s="116"/>
      <c r="M44" s="23"/>
      <c r="N44" s="23"/>
      <c r="O44" s="74" t="s">
        <v>141</v>
      </c>
      <c r="P44" s="117"/>
      <c r="Q44" s="187"/>
    </row>
    <row r="45" spans="1:17" s="4" customFormat="1" ht="45" customHeight="1" x14ac:dyDescent="0.2">
      <c r="A45" s="415"/>
      <c r="B45" s="141">
        <v>24</v>
      </c>
      <c r="C45" s="148" t="s">
        <v>396</v>
      </c>
      <c r="D45" s="443" t="s">
        <v>307</v>
      </c>
      <c r="E45" s="91">
        <v>497410</v>
      </c>
      <c r="F45" s="28"/>
      <c r="G45" s="9"/>
      <c r="H45" s="92"/>
      <c r="I45" s="517" t="s">
        <v>300</v>
      </c>
      <c r="J45" s="497" t="s">
        <v>302</v>
      </c>
      <c r="K45" s="405"/>
      <c r="L45" s="116"/>
      <c r="M45" s="23"/>
      <c r="N45" s="23"/>
      <c r="O45" s="74" t="s">
        <v>141</v>
      </c>
      <c r="P45" s="117"/>
      <c r="Q45" s="187"/>
    </row>
    <row r="46" spans="1:17" s="4" customFormat="1" ht="43.5" customHeight="1" x14ac:dyDescent="0.2">
      <c r="A46" s="415"/>
      <c r="B46" s="141">
        <v>25</v>
      </c>
      <c r="C46" s="148" t="s">
        <v>19</v>
      </c>
      <c r="D46" s="443" t="s">
        <v>307</v>
      </c>
      <c r="E46" s="90"/>
      <c r="F46" s="28"/>
      <c r="G46" s="19" t="s">
        <v>16</v>
      </c>
      <c r="H46" s="88"/>
      <c r="I46" s="155" t="s">
        <v>575</v>
      </c>
      <c r="J46" s="459" t="s">
        <v>302</v>
      </c>
      <c r="K46" s="405"/>
      <c r="L46" s="116"/>
      <c r="M46" s="23"/>
      <c r="N46" s="23"/>
      <c r="O46" s="23"/>
      <c r="P46" s="118"/>
      <c r="Q46" s="200" t="s">
        <v>141</v>
      </c>
    </row>
    <row r="47" spans="1:17" s="4" customFormat="1" ht="42" customHeight="1" x14ac:dyDescent="0.2">
      <c r="A47" s="415"/>
      <c r="B47" s="141">
        <v>26</v>
      </c>
      <c r="C47" s="148" t="s">
        <v>20</v>
      </c>
      <c r="D47" s="443" t="s">
        <v>307</v>
      </c>
      <c r="E47" s="90"/>
      <c r="F47" s="28"/>
      <c r="G47" s="19" t="s">
        <v>16</v>
      </c>
      <c r="H47" s="88"/>
      <c r="I47" s="155" t="s">
        <v>575</v>
      </c>
      <c r="J47" s="459" t="s">
        <v>302</v>
      </c>
      <c r="K47" s="405"/>
      <c r="L47" s="116"/>
      <c r="M47" s="23"/>
      <c r="N47" s="23"/>
      <c r="O47" s="23"/>
      <c r="P47" s="118"/>
      <c r="Q47" s="200" t="s">
        <v>141</v>
      </c>
    </row>
    <row r="48" spans="1:17" s="4" customFormat="1" ht="63" customHeight="1" x14ac:dyDescent="0.2">
      <c r="A48" s="415"/>
      <c r="B48" s="141">
        <v>27</v>
      </c>
      <c r="C48" s="148" t="s">
        <v>21</v>
      </c>
      <c r="D48" s="443" t="s">
        <v>308</v>
      </c>
      <c r="E48" s="90"/>
      <c r="F48" s="65" t="s">
        <v>27</v>
      </c>
      <c r="G48" s="7"/>
      <c r="H48" s="92"/>
      <c r="I48" s="496" t="s">
        <v>568</v>
      </c>
      <c r="J48" s="156"/>
      <c r="K48" s="405"/>
      <c r="L48" s="116"/>
      <c r="M48" s="23"/>
      <c r="N48" s="23"/>
      <c r="O48" s="23"/>
      <c r="P48" s="118"/>
      <c r="Q48" s="188"/>
    </row>
    <row r="49" spans="1:17" s="11" customFormat="1" ht="45" customHeight="1" x14ac:dyDescent="0.2">
      <c r="A49" s="415"/>
      <c r="B49" s="141">
        <v>28</v>
      </c>
      <c r="C49" s="147" t="s">
        <v>22</v>
      </c>
      <c r="D49" s="393" t="s">
        <v>309</v>
      </c>
      <c r="E49" s="77"/>
      <c r="F49" s="66" t="s">
        <v>1</v>
      </c>
      <c r="G49" s="16"/>
      <c r="H49" s="93"/>
      <c r="I49" s="496" t="s">
        <v>568</v>
      </c>
      <c r="J49" s="330"/>
      <c r="K49" s="401"/>
      <c r="L49" s="119"/>
      <c r="M49" s="24"/>
      <c r="N49" s="24"/>
      <c r="O49" s="24"/>
      <c r="P49" s="120"/>
      <c r="Q49" s="189"/>
    </row>
    <row r="50" spans="1:17" s="11" customFormat="1" ht="42" customHeight="1" x14ac:dyDescent="0.2">
      <c r="A50" s="415"/>
      <c r="B50" s="141">
        <v>29</v>
      </c>
      <c r="C50" s="147" t="s">
        <v>23</v>
      </c>
      <c r="D50" s="393" t="s">
        <v>310</v>
      </c>
      <c r="E50" s="77"/>
      <c r="F50" s="66" t="s">
        <v>1</v>
      </c>
      <c r="G50" s="16"/>
      <c r="H50" s="93"/>
      <c r="I50" s="496" t="s">
        <v>568</v>
      </c>
      <c r="J50" s="330"/>
      <c r="K50" s="401"/>
      <c r="L50" s="119"/>
      <c r="M50" s="24"/>
      <c r="N50" s="24"/>
      <c r="O50" s="24"/>
      <c r="P50" s="120"/>
      <c r="Q50" s="189"/>
    </row>
    <row r="51" spans="1:17" s="44" customFormat="1" ht="43.5" customHeight="1" x14ac:dyDescent="0.2">
      <c r="A51" s="415"/>
      <c r="B51" s="141">
        <v>30</v>
      </c>
      <c r="C51" s="147" t="s">
        <v>24</v>
      </c>
      <c r="D51" s="393" t="s">
        <v>308</v>
      </c>
      <c r="E51" s="94" t="s">
        <v>386</v>
      </c>
      <c r="F51" s="40"/>
      <c r="G51" s="14"/>
      <c r="H51" s="87" t="s">
        <v>387</v>
      </c>
      <c r="I51" s="517" t="s">
        <v>300</v>
      </c>
      <c r="J51" s="497" t="s">
        <v>302</v>
      </c>
      <c r="K51" s="403"/>
      <c r="L51" s="111"/>
      <c r="M51" s="30"/>
      <c r="N51" s="30"/>
      <c r="O51" s="75" t="s">
        <v>141</v>
      </c>
      <c r="P51" s="418"/>
      <c r="Q51" s="190"/>
    </row>
    <row r="52" spans="1:17" s="44" customFormat="1" ht="63" customHeight="1" x14ac:dyDescent="0.2">
      <c r="A52" s="415"/>
      <c r="B52" s="141">
        <v>31</v>
      </c>
      <c r="C52" s="147" t="s">
        <v>25</v>
      </c>
      <c r="D52" s="393" t="s">
        <v>308</v>
      </c>
      <c r="E52" s="77"/>
      <c r="F52" s="66" t="s">
        <v>27</v>
      </c>
      <c r="G52" s="3"/>
      <c r="H52" s="95"/>
      <c r="I52" s="496" t="s">
        <v>568</v>
      </c>
      <c r="J52" s="155"/>
      <c r="K52" s="403"/>
      <c r="L52" s="111"/>
      <c r="M52" s="30"/>
      <c r="N52" s="30"/>
      <c r="O52" s="30"/>
      <c r="P52" s="115"/>
      <c r="Q52" s="186"/>
    </row>
    <row r="53" spans="1:17" s="44" customFormat="1" ht="42.75" customHeight="1" x14ac:dyDescent="0.2">
      <c r="A53" s="415"/>
      <c r="B53" s="141">
        <v>32</v>
      </c>
      <c r="C53" s="149" t="s">
        <v>26</v>
      </c>
      <c r="D53" s="393" t="s">
        <v>308</v>
      </c>
      <c r="E53" s="77"/>
      <c r="F53" s="40"/>
      <c r="G53" s="19" t="s">
        <v>16</v>
      </c>
      <c r="H53" s="87"/>
      <c r="I53" s="155" t="s">
        <v>575</v>
      </c>
      <c r="J53" s="459" t="s">
        <v>302</v>
      </c>
      <c r="K53" s="403"/>
      <c r="L53" s="111"/>
      <c r="M53" s="30"/>
      <c r="N53" s="30"/>
      <c r="O53" s="30"/>
      <c r="P53" s="115"/>
      <c r="Q53" s="200" t="s">
        <v>141</v>
      </c>
    </row>
    <row r="54" spans="1:17" s="44" customFormat="1" ht="41.25" customHeight="1" x14ac:dyDescent="0.2">
      <c r="A54" s="415"/>
      <c r="B54" s="141">
        <v>33</v>
      </c>
      <c r="C54" s="149" t="s">
        <v>397</v>
      </c>
      <c r="D54" s="393" t="s">
        <v>308</v>
      </c>
      <c r="E54" s="77"/>
      <c r="F54" s="40"/>
      <c r="G54" s="19" t="s">
        <v>16</v>
      </c>
      <c r="H54" s="87"/>
      <c r="I54" s="155" t="s">
        <v>575</v>
      </c>
      <c r="J54" s="459" t="s">
        <v>302</v>
      </c>
      <c r="K54" s="403"/>
      <c r="L54" s="111"/>
      <c r="M54" s="30"/>
      <c r="N54" s="30"/>
      <c r="O54" s="30"/>
      <c r="P54" s="115"/>
      <c r="Q54" s="200" t="s">
        <v>141</v>
      </c>
    </row>
    <row r="55" spans="1:17" s="62" customFormat="1" ht="22.5" customHeight="1" x14ac:dyDescent="0.2">
      <c r="A55" s="468"/>
      <c r="B55" s="143"/>
      <c r="C55" s="222" t="s">
        <v>427</v>
      </c>
      <c r="D55" s="481"/>
      <c r="E55" s="77"/>
      <c r="F55" s="40"/>
      <c r="G55" s="36"/>
      <c r="H55" s="95"/>
      <c r="I55" s="155"/>
      <c r="J55" s="155"/>
      <c r="K55" s="403"/>
      <c r="L55" s="111"/>
      <c r="M55" s="60"/>
      <c r="N55" s="60"/>
      <c r="O55" s="60"/>
      <c r="P55" s="126"/>
      <c r="Q55" s="186"/>
    </row>
    <row r="56" spans="1:17" s="62" customFormat="1" ht="24" customHeight="1" x14ac:dyDescent="0.2">
      <c r="A56" s="468"/>
      <c r="B56" s="143"/>
      <c r="C56" s="221" t="s">
        <v>428</v>
      </c>
      <c r="D56" s="481"/>
      <c r="E56" s="77"/>
      <c r="F56" s="40"/>
      <c r="G56" s="36"/>
      <c r="H56" s="95"/>
      <c r="I56" s="155"/>
      <c r="J56" s="155"/>
      <c r="K56" s="403"/>
      <c r="L56" s="111"/>
      <c r="M56" s="60"/>
      <c r="N56" s="60"/>
      <c r="O56" s="60"/>
      <c r="P56" s="126"/>
      <c r="Q56" s="186"/>
    </row>
    <row r="57" spans="1:17" s="4" customFormat="1" ht="18.75" x14ac:dyDescent="0.2">
      <c r="A57" s="415"/>
      <c r="B57" s="141"/>
      <c r="C57" s="215" t="s">
        <v>467</v>
      </c>
      <c r="D57" s="442"/>
      <c r="E57" s="86"/>
      <c r="F57" s="179"/>
      <c r="G57" s="9"/>
      <c r="H57" s="88"/>
      <c r="I57" s="155"/>
      <c r="J57" s="156"/>
      <c r="K57" s="405"/>
      <c r="L57" s="116"/>
      <c r="M57" s="23"/>
      <c r="N57" s="23"/>
      <c r="O57" s="23"/>
      <c r="P57" s="118"/>
      <c r="Q57" s="188"/>
    </row>
    <row r="58" spans="1:17" s="4" customFormat="1" ht="37.5" x14ac:dyDescent="0.2">
      <c r="A58" s="415"/>
      <c r="B58" s="177">
        <v>34</v>
      </c>
      <c r="C58" s="148" t="s">
        <v>468</v>
      </c>
      <c r="D58" s="443" t="s">
        <v>307</v>
      </c>
      <c r="E58" s="94" t="s">
        <v>386</v>
      </c>
      <c r="F58" s="40"/>
      <c r="G58" s="14"/>
      <c r="H58" s="87" t="s">
        <v>387</v>
      </c>
      <c r="I58" s="517" t="s">
        <v>300</v>
      </c>
      <c r="J58" s="497" t="s">
        <v>302</v>
      </c>
      <c r="K58" s="403"/>
      <c r="L58" s="111"/>
      <c r="M58" s="30"/>
      <c r="N58" s="30"/>
      <c r="O58" s="75" t="s">
        <v>141</v>
      </c>
      <c r="P58" s="121"/>
      <c r="Q58" s="190"/>
    </row>
    <row r="59" spans="1:17" s="4" customFormat="1" ht="37.5" x14ac:dyDescent="0.2">
      <c r="A59" s="415"/>
      <c r="B59" s="177">
        <v>35</v>
      </c>
      <c r="C59" s="148" t="s">
        <v>469</v>
      </c>
      <c r="D59" s="443" t="s">
        <v>308</v>
      </c>
      <c r="E59" s="86"/>
      <c r="F59" s="180" t="s">
        <v>400</v>
      </c>
      <c r="G59" s="19"/>
      <c r="H59" s="88"/>
      <c r="I59" s="496" t="s">
        <v>568</v>
      </c>
      <c r="J59" s="156"/>
      <c r="K59" s="405"/>
      <c r="L59" s="116"/>
      <c r="M59" s="23"/>
      <c r="N59" s="23"/>
      <c r="O59" s="23"/>
      <c r="P59" s="118"/>
      <c r="Q59" s="188"/>
    </row>
    <row r="60" spans="1:17" s="4" customFormat="1" ht="37.5" x14ac:dyDescent="0.2">
      <c r="A60" s="415"/>
      <c r="B60" s="177">
        <v>36</v>
      </c>
      <c r="C60" s="148" t="s">
        <v>470</v>
      </c>
      <c r="D60" s="443" t="s">
        <v>308</v>
      </c>
      <c r="E60" s="94" t="s">
        <v>386</v>
      </c>
      <c r="F60" s="40"/>
      <c r="G60" s="14"/>
      <c r="H60" s="87" t="s">
        <v>387</v>
      </c>
      <c r="I60" s="517" t="s">
        <v>300</v>
      </c>
      <c r="J60" s="497" t="s">
        <v>302</v>
      </c>
      <c r="K60" s="403"/>
      <c r="L60" s="111"/>
      <c r="M60" s="30"/>
      <c r="N60" s="30"/>
      <c r="O60" s="75" t="s">
        <v>141</v>
      </c>
      <c r="P60" s="121"/>
      <c r="Q60" s="190"/>
    </row>
    <row r="61" spans="1:17" s="4" customFormat="1" ht="65.25" customHeight="1" x14ac:dyDescent="0.2">
      <c r="A61" s="415"/>
      <c r="B61" s="177">
        <v>37</v>
      </c>
      <c r="C61" s="148" t="s">
        <v>471</v>
      </c>
      <c r="D61" s="443" t="s">
        <v>308</v>
      </c>
      <c r="E61" s="86"/>
      <c r="F61" s="180" t="s">
        <v>400</v>
      </c>
      <c r="G61" s="19"/>
      <c r="H61" s="88"/>
      <c r="I61" s="496" t="s">
        <v>568</v>
      </c>
      <c r="J61" s="156"/>
      <c r="K61" s="405"/>
      <c r="L61" s="116"/>
      <c r="M61" s="23"/>
      <c r="N61" s="23"/>
      <c r="O61" s="23"/>
      <c r="P61" s="118"/>
      <c r="Q61" s="188"/>
    </row>
    <row r="62" spans="1:17" s="62" customFormat="1" ht="24" customHeight="1" x14ac:dyDescent="0.2">
      <c r="A62" s="468"/>
      <c r="B62" s="249"/>
      <c r="C62" s="436" t="s">
        <v>439</v>
      </c>
      <c r="D62" s="437"/>
      <c r="E62" s="488"/>
      <c r="F62" s="40"/>
      <c r="G62" s="36"/>
      <c r="H62" s="95"/>
      <c r="I62" s="155"/>
      <c r="J62" s="155"/>
      <c r="K62" s="403"/>
      <c r="L62" s="111"/>
      <c r="M62" s="60"/>
      <c r="N62" s="60"/>
      <c r="O62" s="60"/>
      <c r="P62" s="126"/>
      <c r="Q62" s="186"/>
    </row>
    <row r="63" spans="1:17" s="44" customFormat="1" ht="37.5" x14ac:dyDescent="0.2">
      <c r="A63" s="415"/>
      <c r="B63" s="252">
        <v>38</v>
      </c>
      <c r="C63" s="153" t="s">
        <v>472</v>
      </c>
      <c r="D63" s="392" t="s">
        <v>306</v>
      </c>
      <c r="E63" s="132"/>
      <c r="F63" s="48"/>
      <c r="G63" s="19" t="s">
        <v>16</v>
      </c>
      <c r="H63" s="97"/>
      <c r="I63" s="155" t="s">
        <v>575</v>
      </c>
      <c r="J63" s="459" t="s">
        <v>302</v>
      </c>
      <c r="K63" s="403"/>
      <c r="L63" s="181"/>
      <c r="M63" s="50"/>
      <c r="N63" s="178"/>
      <c r="O63" s="50"/>
      <c r="P63" s="125"/>
      <c r="Q63" s="200" t="s">
        <v>141</v>
      </c>
    </row>
    <row r="64" spans="1:17" s="44" customFormat="1" ht="37.5" x14ac:dyDescent="0.2">
      <c r="A64" s="415"/>
      <c r="B64" s="252">
        <v>39</v>
      </c>
      <c r="C64" s="153" t="s">
        <v>417</v>
      </c>
      <c r="D64" s="392" t="s">
        <v>306</v>
      </c>
      <c r="E64" s="132"/>
      <c r="F64" s="48"/>
      <c r="G64" s="19" t="s">
        <v>16</v>
      </c>
      <c r="H64" s="97"/>
      <c r="I64" s="155" t="s">
        <v>575</v>
      </c>
      <c r="J64" s="459" t="s">
        <v>302</v>
      </c>
      <c r="K64" s="403"/>
      <c r="L64" s="181"/>
      <c r="M64" s="50"/>
      <c r="N64" s="178"/>
      <c r="O64" s="50"/>
      <c r="P64" s="125"/>
      <c r="Q64" s="200" t="s">
        <v>141</v>
      </c>
    </row>
    <row r="65" spans="1:17" s="44" customFormat="1" ht="37.5" x14ac:dyDescent="0.2">
      <c r="A65" s="415"/>
      <c r="B65" s="252">
        <v>40</v>
      </c>
      <c r="C65" s="153" t="s">
        <v>473</v>
      </c>
      <c r="D65" s="392" t="s">
        <v>306</v>
      </c>
      <c r="E65" s="132"/>
      <c r="F65" s="48"/>
      <c r="G65" s="19" t="s">
        <v>16</v>
      </c>
      <c r="H65" s="97"/>
      <c r="I65" s="155" t="s">
        <v>575</v>
      </c>
      <c r="J65" s="459" t="s">
        <v>302</v>
      </c>
      <c r="K65" s="403"/>
      <c r="L65" s="181"/>
      <c r="M65" s="50"/>
      <c r="N65" s="178"/>
      <c r="O65" s="50"/>
      <c r="P65" s="125"/>
      <c r="Q65" s="200" t="s">
        <v>141</v>
      </c>
    </row>
    <row r="66" spans="1:17" s="185" customFormat="1" ht="6" customHeight="1" x14ac:dyDescent="0.2">
      <c r="A66" s="415"/>
      <c r="B66" s="253"/>
      <c r="C66" s="230"/>
      <c r="D66" s="231"/>
      <c r="E66" s="489"/>
      <c r="F66" s="233"/>
      <c r="G66" s="225"/>
      <c r="H66" s="234"/>
      <c r="I66" s="460"/>
      <c r="J66" s="460"/>
      <c r="K66" s="476"/>
      <c r="L66" s="235"/>
      <c r="M66" s="232"/>
      <c r="N66" s="236"/>
      <c r="O66" s="232"/>
      <c r="P66" s="419"/>
      <c r="Q66" s="237"/>
    </row>
    <row r="67" spans="1:17" s="11" customFormat="1" ht="21" customHeight="1" x14ac:dyDescent="0.2">
      <c r="A67" s="415"/>
      <c r="B67" s="250"/>
      <c r="C67" s="219" t="s">
        <v>425</v>
      </c>
      <c r="D67" s="220"/>
      <c r="E67" s="485"/>
      <c r="F67" s="45"/>
      <c r="G67" s="19"/>
      <c r="H67" s="89"/>
      <c r="I67" s="155"/>
      <c r="J67" s="330"/>
      <c r="K67" s="401"/>
      <c r="L67" s="119"/>
      <c r="M67" s="24"/>
      <c r="N67" s="24"/>
      <c r="O67" s="24"/>
      <c r="P67" s="120"/>
      <c r="Q67" s="189"/>
    </row>
    <row r="68" spans="1:17" s="11" customFormat="1" ht="21" customHeight="1" x14ac:dyDescent="0.2">
      <c r="A68" s="415"/>
      <c r="B68" s="250"/>
      <c r="C68" s="740" t="s">
        <v>429</v>
      </c>
      <c r="D68" s="741"/>
      <c r="E68" s="209"/>
      <c r="F68" s="45"/>
      <c r="G68" s="19"/>
      <c r="H68" s="89"/>
      <c r="I68" s="155"/>
      <c r="J68" s="330"/>
      <c r="K68" s="401"/>
      <c r="L68" s="119"/>
      <c r="M68" s="24"/>
      <c r="N68" s="24"/>
      <c r="O68" s="24"/>
      <c r="P68" s="120"/>
      <c r="Q68" s="189"/>
    </row>
    <row r="69" spans="1:17" s="11" customFormat="1" ht="21" customHeight="1" x14ac:dyDescent="0.2">
      <c r="A69" s="415"/>
      <c r="B69" s="250"/>
      <c r="C69" s="747" t="s">
        <v>430</v>
      </c>
      <c r="D69" s="741"/>
      <c r="E69" s="209"/>
      <c r="F69" s="45"/>
      <c r="G69" s="19"/>
      <c r="H69" s="89"/>
      <c r="I69" s="155"/>
      <c r="J69" s="330"/>
      <c r="K69" s="401"/>
      <c r="L69" s="119"/>
      <c r="M69" s="24"/>
      <c r="N69" s="24"/>
      <c r="O69" s="24"/>
      <c r="P69" s="120"/>
      <c r="Q69" s="189"/>
    </row>
    <row r="70" spans="1:17" s="13" customFormat="1" ht="37.5" x14ac:dyDescent="0.2">
      <c r="A70" s="415"/>
      <c r="B70" s="140">
        <v>41</v>
      </c>
      <c r="C70" s="149" t="s">
        <v>28</v>
      </c>
      <c r="D70" s="393" t="s">
        <v>341</v>
      </c>
      <c r="E70" s="77"/>
      <c r="F70" s="40"/>
      <c r="G70" s="21" t="s">
        <v>16</v>
      </c>
      <c r="H70" s="95"/>
      <c r="I70" s="155" t="s">
        <v>575</v>
      </c>
      <c r="J70" s="459" t="s">
        <v>302</v>
      </c>
      <c r="K70" s="403"/>
      <c r="L70" s="111"/>
      <c r="M70" s="60"/>
      <c r="N70" s="60"/>
      <c r="O70" s="60"/>
      <c r="P70" s="126"/>
      <c r="Q70" s="186"/>
    </row>
    <row r="71" spans="1:17" s="44" customFormat="1" ht="88.5" customHeight="1" x14ac:dyDescent="0.2">
      <c r="A71" s="415"/>
      <c r="B71" s="141">
        <v>42</v>
      </c>
      <c r="C71" s="147" t="s">
        <v>29</v>
      </c>
      <c r="D71" s="393" t="s">
        <v>342</v>
      </c>
      <c r="E71" s="100">
        <v>10000</v>
      </c>
      <c r="F71" s="61"/>
      <c r="G71" s="53"/>
      <c r="H71" s="95"/>
      <c r="I71" s="457" t="s">
        <v>300</v>
      </c>
      <c r="J71" s="459" t="s">
        <v>302</v>
      </c>
      <c r="K71" s="403"/>
      <c r="L71" s="100" t="s">
        <v>141</v>
      </c>
      <c r="M71" s="60"/>
      <c r="N71" s="60"/>
      <c r="O71" s="60"/>
      <c r="P71" s="126"/>
      <c r="Q71" s="186"/>
    </row>
    <row r="72" spans="1:17" s="44" customFormat="1" ht="56.25" x14ac:dyDescent="0.2">
      <c r="A72" s="415"/>
      <c r="B72" s="141">
        <v>43</v>
      </c>
      <c r="C72" s="147" t="s">
        <v>30</v>
      </c>
      <c r="D72" s="393" t="s">
        <v>342</v>
      </c>
      <c r="E72" s="101">
        <v>45000</v>
      </c>
      <c r="F72" s="61"/>
      <c r="G72" s="53"/>
      <c r="H72" s="95"/>
      <c r="I72" s="496" t="s">
        <v>300</v>
      </c>
      <c r="J72" s="459" t="s">
        <v>302</v>
      </c>
      <c r="K72" s="403"/>
      <c r="L72" s="111"/>
      <c r="M72" s="423" t="s">
        <v>141</v>
      </c>
      <c r="N72" s="60"/>
      <c r="O72" s="60"/>
      <c r="P72" s="126"/>
      <c r="Q72" s="186"/>
    </row>
    <row r="73" spans="1:17" s="13" customFormat="1" ht="37.5" x14ac:dyDescent="0.2">
      <c r="A73" s="415"/>
      <c r="B73" s="140">
        <v>44</v>
      </c>
      <c r="C73" s="149" t="s">
        <v>31</v>
      </c>
      <c r="D73" s="393" t="s">
        <v>342</v>
      </c>
      <c r="E73" s="77"/>
      <c r="F73" s="61"/>
      <c r="G73" s="36" t="s">
        <v>16</v>
      </c>
      <c r="H73" s="95"/>
      <c r="I73" s="155" t="s">
        <v>575</v>
      </c>
      <c r="J73" s="459" t="s">
        <v>302</v>
      </c>
      <c r="K73" s="403"/>
      <c r="L73" s="111"/>
      <c r="M73" s="60"/>
      <c r="N73" s="60"/>
      <c r="O73" s="60"/>
      <c r="P73" s="126"/>
      <c r="Q73" s="186"/>
    </row>
    <row r="74" spans="1:17" s="13" customFormat="1" ht="37.5" x14ac:dyDescent="0.2">
      <c r="A74" s="415"/>
      <c r="B74" s="140">
        <v>45</v>
      </c>
      <c r="C74" s="149" t="s">
        <v>32</v>
      </c>
      <c r="D74" s="393" t="s">
        <v>342</v>
      </c>
      <c r="E74" s="106">
        <v>40000</v>
      </c>
      <c r="F74" s="40"/>
      <c r="G74" s="53"/>
      <c r="H74" s="95"/>
      <c r="I74" s="499" t="s">
        <v>597</v>
      </c>
      <c r="J74" s="459" t="s">
        <v>302</v>
      </c>
      <c r="K74" s="403"/>
      <c r="L74" s="111"/>
      <c r="M74" s="60"/>
      <c r="N74" s="63" t="s">
        <v>141</v>
      </c>
      <c r="O74" s="60"/>
      <c r="P74" s="126"/>
      <c r="Q74" s="186"/>
    </row>
    <row r="75" spans="1:17" s="11" customFormat="1" ht="21" customHeight="1" x14ac:dyDescent="0.2">
      <c r="A75" s="415"/>
      <c r="B75" s="250"/>
      <c r="C75" s="740" t="s">
        <v>431</v>
      </c>
      <c r="D75" s="741"/>
      <c r="E75" s="223"/>
      <c r="F75" s="45"/>
      <c r="G75" s="19"/>
      <c r="H75" s="89"/>
      <c r="I75" s="155"/>
      <c r="J75" s="330"/>
      <c r="K75" s="401"/>
      <c r="L75" s="119"/>
      <c r="M75" s="24"/>
      <c r="N75" s="24"/>
      <c r="O75" s="24"/>
      <c r="P75" s="120"/>
      <c r="Q75" s="189"/>
    </row>
    <row r="76" spans="1:17" s="11" customFormat="1" ht="21" customHeight="1" x14ac:dyDescent="0.2">
      <c r="A76" s="415"/>
      <c r="B76" s="250"/>
      <c r="C76" s="244" t="s">
        <v>432</v>
      </c>
      <c r="D76" s="245"/>
      <c r="E76" s="490"/>
      <c r="F76" s="45"/>
      <c r="G76" s="19"/>
      <c r="H76" s="89"/>
      <c r="I76" s="155"/>
      <c r="J76" s="330"/>
      <c r="K76" s="401"/>
      <c r="L76" s="119"/>
      <c r="M76" s="24"/>
      <c r="N76" s="24"/>
      <c r="O76" s="24"/>
      <c r="P76" s="120"/>
      <c r="Q76" s="189"/>
    </row>
    <row r="77" spans="1:17" s="13" customFormat="1" ht="37.5" x14ac:dyDescent="0.2">
      <c r="A77" s="415"/>
      <c r="B77" s="140">
        <v>46</v>
      </c>
      <c r="C77" s="147" t="s">
        <v>33</v>
      </c>
      <c r="D77" s="393" t="s">
        <v>335</v>
      </c>
      <c r="E77" s="100">
        <v>20000</v>
      </c>
      <c r="F77" s="40"/>
      <c r="G77" s="53"/>
      <c r="H77" s="95"/>
      <c r="I77" s="457" t="s">
        <v>300</v>
      </c>
      <c r="J77" s="459" t="s">
        <v>302</v>
      </c>
      <c r="K77" s="403"/>
      <c r="L77" s="78" t="s">
        <v>141</v>
      </c>
      <c r="M77" s="60"/>
      <c r="N77" s="60"/>
      <c r="O77" s="60"/>
      <c r="P77" s="126"/>
      <c r="Q77" s="186"/>
    </row>
    <row r="78" spans="1:17" s="13" customFormat="1" ht="37.5" x14ac:dyDescent="0.2">
      <c r="A78" s="415"/>
      <c r="B78" s="140">
        <v>47</v>
      </c>
      <c r="C78" s="149" t="s">
        <v>34</v>
      </c>
      <c r="D78" s="393" t="s">
        <v>336</v>
      </c>
      <c r="E78" s="77"/>
      <c r="F78" s="40"/>
      <c r="G78" s="21" t="s">
        <v>16</v>
      </c>
      <c r="H78" s="95"/>
      <c r="I78" s="155" t="s">
        <v>575</v>
      </c>
      <c r="J78" s="459" t="s">
        <v>302</v>
      </c>
      <c r="K78" s="403"/>
      <c r="L78" s="111"/>
      <c r="M78" s="60"/>
      <c r="N78" s="60"/>
      <c r="O78" s="60"/>
      <c r="P78" s="126"/>
      <c r="Q78" s="186"/>
    </row>
    <row r="79" spans="1:17" s="44" customFormat="1" ht="37.5" x14ac:dyDescent="0.2">
      <c r="A79" s="415"/>
      <c r="B79" s="141">
        <v>48</v>
      </c>
      <c r="C79" s="147" t="s">
        <v>555</v>
      </c>
      <c r="D79" s="393" t="s">
        <v>337</v>
      </c>
      <c r="E79" s="134">
        <v>20000</v>
      </c>
      <c r="F79" s="40"/>
      <c r="G79" s="53"/>
      <c r="H79" s="107" t="s">
        <v>384</v>
      </c>
      <c r="I79" s="126" t="s">
        <v>384</v>
      </c>
      <c r="J79" s="107" t="s">
        <v>384</v>
      </c>
      <c r="K79" s="477"/>
      <c r="L79" s="134" t="s">
        <v>338</v>
      </c>
      <c r="M79" s="60"/>
      <c r="N79" s="60"/>
      <c r="O79" s="60"/>
      <c r="P79" s="126"/>
      <c r="Q79" s="186"/>
    </row>
    <row r="80" spans="1:17" s="11" customFormat="1" ht="21" customHeight="1" x14ac:dyDescent="0.2">
      <c r="A80" s="415"/>
      <c r="B80" s="250"/>
      <c r="C80" s="244" t="s">
        <v>433</v>
      </c>
      <c r="D80" s="245"/>
      <c r="E80" s="244"/>
      <c r="F80" s="246"/>
      <c r="G80" s="19"/>
      <c r="H80" s="89"/>
      <c r="I80" s="155"/>
      <c r="J80" s="330"/>
      <c r="K80" s="401"/>
      <c r="L80" s="119"/>
      <c r="M80" s="24"/>
      <c r="N80" s="24"/>
      <c r="O80" s="24"/>
      <c r="P80" s="120"/>
      <c r="Q80" s="189"/>
    </row>
    <row r="81" spans="1:17" s="13" customFormat="1" ht="37.5" x14ac:dyDescent="0.2">
      <c r="A81" s="415"/>
      <c r="B81" s="140">
        <v>49</v>
      </c>
      <c r="C81" s="149" t="s">
        <v>35</v>
      </c>
      <c r="D81" s="393" t="s">
        <v>327</v>
      </c>
      <c r="E81" s="106">
        <v>50000</v>
      </c>
      <c r="F81" s="40"/>
      <c r="G81" s="53"/>
      <c r="H81" s="95"/>
      <c r="I81" s="499" t="s">
        <v>597</v>
      </c>
      <c r="J81" s="459" t="s">
        <v>302</v>
      </c>
      <c r="K81" s="403"/>
      <c r="L81" s="111"/>
      <c r="M81" s="43"/>
      <c r="N81" s="64" t="s">
        <v>141</v>
      </c>
      <c r="O81" s="60"/>
      <c r="P81" s="126"/>
      <c r="Q81" s="186"/>
    </row>
    <row r="82" spans="1:17" s="13" customFormat="1" ht="56.25" x14ac:dyDescent="0.2">
      <c r="A82" s="415"/>
      <c r="B82" s="140">
        <v>50</v>
      </c>
      <c r="C82" s="147" t="s">
        <v>36</v>
      </c>
      <c r="D82" s="393" t="s">
        <v>339</v>
      </c>
      <c r="E82" s="100">
        <v>20000</v>
      </c>
      <c r="F82" s="40"/>
      <c r="G82" s="53"/>
      <c r="H82" s="95"/>
      <c r="I82" s="457" t="s">
        <v>300</v>
      </c>
      <c r="J82" s="459" t="s">
        <v>302</v>
      </c>
      <c r="K82" s="403"/>
      <c r="L82" s="78" t="s">
        <v>141</v>
      </c>
      <c r="M82" s="60"/>
      <c r="N82" s="60"/>
      <c r="O82" s="60"/>
      <c r="P82" s="126"/>
      <c r="Q82" s="186"/>
    </row>
    <row r="83" spans="1:17" s="13" customFormat="1" ht="37.5" x14ac:dyDescent="0.2">
      <c r="A83" s="415"/>
      <c r="B83" s="254">
        <v>51</v>
      </c>
      <c r="C83" s="153" t="s">
        <v>37</v>
      </c>
      <c r="D83" s="393" t="s">
        <v>339</v>
      </c>
      <c r="E83" s="100">
        <v>184800</v>
      </c>
      <c r="F83" s="40"/>
      <c r="G83" s="53"/>
      <c r="H83" s="95"/>
      <c r="I83" s="457" t="s">
        <v>300</v>
      </c>
      <c r="J83" s="459" t="s">
        <v>302</v>
      </c>
      <c r="K83" s="403"/>
      <c r="L83" s="78" t="s">
        <v>141</v>
      </c>
      <c r="M83" s="60"/>
      <c r="N83" s="60"/>
      <c r="O83" s="60"/>
      <c r="P83" s="126"/>
      <c r="Q83" s="186"/>
    </row>
    <row r="84" spans="1:17" s="13" customFormat="1" ht="37.5" x14ac:dyDescent="0.2">
      <c r="A84" s="415"/>
      <c r="B84" s="252">
        <v>52</v>
      </c>
      <c r="C84" s="424" t="s">
        <v>474</v>
      </c>
      <c r="D84" s="393" t="s">
        <v>339</v>
      </c>
      <c r="E84" s="106">
        <v>60000</v>
      </c>
      <c r="F84" s="40"/>
      <c r="G84" s="53"/>
      <c r="H84" s="95"/>
      <c r="I84" s="499" t="s">
        <v>597</v>
      </c>
      <c r="J84" s="459" t="s">
        <v>302</v>
      </c>
      <c r="K84" s="403"/>
      <c r="L84" s="133"/>
      <c r="M84" s="60"/>
      <c r="N84" s="64" t="s">
        <v>141</v>
      </c>
      <c r="O84" s="60"/>
      <c r="P84" s="126"/>
      <c r="Q84" s="186"/>
    </row>
    <row r="85" spans="1:17" s="11" customFormat="1" ht="21" customHeight="1" x14ac:dyDescent="0.2">
      <c r="A85" s="415"/>
      <c r="B85" s="250"/>
      <c r="C85" s="436" t="s">
        <v>434</v>
      </c>
      <c r="D85" s="437"/>
      <c r="E85" s="436"/>
      <c r="F85" s="210"/>
      <c r="G85" s="19"/>
      <c r="H85" s="89"/>
      <c r="I85" s="155"/>
      <c r="J85" s="330"/>
      <c r="K85" s="401"/>
      <c r="L85" s="119"/>
      <c r="M85" s="24"/>
      <c r="N85" s="24"/>
      <c r="O85" s="24"/>
      <c r="P85" s="120"/>
      <c r="Q85" s="189"/>
    </row>
    <row r="86" spans="1:17" s="13" customFormat="1" ht="37.5" x14ac:dyDescent="0.2">
      <c r="A86" s="415"/>
      <c r="B86" s="140">
        <v>53</v>
      </c>
      <c r="C86" s="149" t="s">
        <v>38</v>
      </c>
      <c r="D86" s="393" t="s">
        <v>335</v>
      </c>
      <c r="E86" s="77"/>
      <c r="F86" s="40"/>
      <c r="G86" s="21" t="s">
        <v>16</v>
      </c>
      <c r="H86" s="95"/>
      <c r="I86" s="155" t="s">
        <v>575</v>
      </c>
      <c r="J86" s="459" t="s">
        <v>302</v>
      </c>
      <c r="K86" s="403"/>
      <c r="L86" s="111"/>
      <c r="M86" s="60"/>
      <c r="N86" s="60"/>
      <c r="O86" s="60"/>
      <c r="P86" s="126"/>
      <c r="Q86" s="186"/>
    </row>
    <row r="87" spans="1:17" s="13" customFormat="1" ht="37.5" x14ac:dyDescent="0.2">
      <c r="A87" s="415"/>
      <c r="B87" s="140">
        <v>54</v>
      </c>
      <c r="C87" s="149" t="s">
        <v>39</v>
      </c>
      <c r="D87" s="393" t="s">
        <v>340</v>
      </c>
      <c r="E87" s="77"/>
      <c r="F87" s="40"/>
      <c r="G87" s="21" t="s">
        <v>16</v>
      </c>
      <c r="H87" s="95"/>
      <c r="I87" s="155" t="s">
        <v>575</v>
      </c>
      <c r="J87" s="459" t="s">
        <v>302</v>
      </c>
      <c r="K87" s="403"/>
      <c r="L87" s="111"/>
      <c r="M87" s="60"/>
      <c r="N87" s="60"/>
      <c r="O87" s="60"/>
      <c r="P87" s="126"/>
      <c r="Q87" s="186"/>
    </row>
    <row r="88" spans="1:17" s="11" customFormat="1" ht="21" customHeight="1" x14ac:dyDescent="0.2">
      <c r="A88" s="415"/>
      <c r="B88" s="250"/>
      <c r="C88" s="740" t="s">
        <v>435</v>
      </c>
      <c r="D88" s="741"/>
      <c r="E88" s="223"/>
      <c r="F88" s="45"/>
      <c r="G88" s="19"/>
      <c r="H88" s="89"/>
      <c r="I88" s="155"/>
      <c r="J88" s="330"/>
      <c r="K88" s="401"/>
      <c r="L88" s="119"/>
      <c r="M88" s="24"/>
      <c r="N88" s="24"/>
      <c r="O88" s="24"/>
      <c r="P88" s="120"/>
      <c r="Q88" s="189"/>
    </row>
    <row r="89" spans="1:17" s="11" customFormat="1" ht="21" customHeight="1" x14ac:dyDescent="0.2">
      <c r="A89" s="415"/>
      <c r="B89" s="250"/>
      <c r="C89" s="436" t="s">
        <v>436</v>
      </c>
      <c r="D89" s="437"/>
      <c r="E89" s="488"/>
      <c r="F89" s="45"/>
      <c r="G89" s="19"/>
      <c r="H89" s="89"/>
      <c r="I89" s="155"/>
      <c r="J89" s="330"/>
      <c r="K89" s="401"/>
      <c r="L89" s="119"/>
      <c r="M89" s="24"/>
      <c r="N89" s="24"/>
      <c r="O89" s="24"/>
      <c r="P89" s="120"/>
      <c r="Q89" s="189"/>
    </row>
    <row r="90" spans="1:17" s="13" customFormat="1" ht="45" customHeight="1" x14ac:dyDescent="0.2">
      <c r="A90" s="415"/>
      <c r="B90" s="140">
        <v>55</v>
      </c>
      <c r="C90" s="149" t="s">
        <v>40</v>
      </c>
      <c r="D90" s="393" t="s">
        <v>344</v>
      </c>
      <c r="E90" s="122"/>
      <c r="F90" s="82" t="s">
        <v>142</v>
      </c>
      <c r="G90" s="108"/>
      <c r="H90" s="93" t="s">
        <v>391</v>
      </c>
      <c r="I90" s="95" t="s">
        <v>391</v>
      </c>
      <c r="J90" s="459" t="s">
        <v>302</v>
      </c>
      <c r="K90" s="401"/>
      <c r="L90" s="111"/>
      <c r="M90" s="60"/>
      <c r="N90" s="60"/>
      <c r="O90" s="60"/>
      <c r="P90" s="126"/>
      <c r="Q90" s="186"/>
    </row>
    <row r="91" spans="1:17" s="13" customFormat="1" ht="37.5" x14ac:dyDescent="0.2">
      <c r="A91" s="415"/>
      <c r="B91" s="140">
        <v>56</v>
      </c>
      <c r="C91" s="149" t="s">
        <v>41</v>
      </c>
      <c r="D91" s="393" t="s">
        <v>344</v>
      </c>
      <c r="E91" s="122"/>
      <c r="F91" s="82" t="s">
        <v>142</v>
      </c>
      <c r="G91" s="108"/>
      <c r="H91" s="93" t="s">
        <v>393</v>
      </c>
      <c r="I91" s="95" t="s">
        <v>393</v>
      </c>
      <c r="J91" s="459" t="s">
        <v>302</v>
      </c>
      <c r="K91" s="401"/>
      <c r="L91" s="111"/>
      <c r="M91" s="60"/>
      <c r="N91" s="60"/>
      <c r="O91" s="60"/>
      <c r="P91" s="126"/>
      <c r="Q91" s="186"/>
    </row>
    <row r="92" spans="1:17" s="13" customFormat="1" ht="43.5" customHeight="1" x14ac:dyDescent="0.2">
      <c r="A92" s="415"/>
      <c r="B92" s="140">
        <v>57</v>
      </c>
      <c r="C92" s="149" t="s">
        <v>42</v>
      </c>
      <c r="D92" s="393" t="s">
        <v>344</v>
      </c>
      <c r="E92" s="106">
        <v>50000</v>
      </c>
      <c r="F92" s="40"/>
      <c r="G92" s="53"/>
      <c r="H92" s="95"/>
      <c r="I92" s="499" t="s">
        <v>597</v>
      </c>
      <c r="J92" s="459" t="s">
        <v>302</v>
      </c>
      <c r="K92" s="403"/>
      <c r="L92" s="111"/>
      <c r="M92" s="60"/>
      <c r="N92" s="63" t="s">
        <v>141</v>
      </c>
      <c r="O92" s="60"/>
      <c r="P92" s="126"/>
      <c r="Q92" s="186"/>
    </row>
    <row r="93" spans="1:17" s="11" customFormat="1" ht="21" customHeight="1" x14ac:dyDescent="0.2">
      <c r="A93" s="415"/>
      <c r="B93" s="250"/>
      <c r="C93" s="740" t="s">
        <v>437</v>
      </c>
      <c r="D93" s="741"/>
      <c r="E93" s="223"/>
      <c r="F93" s="45"/>
      <c r="G93" s="19"/>
      <c r="H93" s="89"/>
      <c r="I93" s="155"/>
      <c r="J93" s="330"/>
      <c r="K93" s="401"/>
      <c r="L93" s="119"/>
      <c r="M93" s="24"/>
      <c r="N93" s="24"/>
      <c r="O93" s="24"/>
      <c r="P93" s="120"/>
      <c r="Q93" s="189"/>
    </row>
    <row r="94" spans="1:17" s="11" customFormat="1" ht="21" customHeight="1" x14ac:dyDescent="0.2">
      <c r="A94" s="415"/>
      <c r="B94" s="250"/>
      <c r="C94" s="436" t="s">
        <v>438</v>
      </c>
      <c r="D94" s="437"/>
      <c r="E94" s="436"/>
      <c r="F94" s="210"/>
      <c r="G94" s="19"/>
      <c r="H94" s="89"/>
      <c r="I94" s="155"/>
      <c r="J94" s="330"/>
      <c r="K94" s="401"/>
      <c r="L94" s="119"/>
      <c r="M94" s="24"/>
      <c r="N94" s="24"/>
      <c r="O94" s="24"/>
      <c r="P94" s="120"/>
      <c r="Q94" s="189"/>
    </row>
    <row r="95" spans="1:17" s="13" customFormat="1" ht="56.25" x14ac:dyDescent="0.2">
      <c r="A95" s="415"/>
      <c r="B95" s="140">
        <v>58</v>
      </c>
      <c r="C95" s="147" t="s">
        <v>49</v>
      </c>
      <c r="D95" s="393" t="s">
        <v>345</v>
      </c>
      <c r="E95" s="100">
        <v>28000</v>
      </c>
      <c r="F95" s="40"/>
      <c r="G95" s="53"/>
      <c r="H95" s="95"/>
      <c r="I95" s="457" t="s">
        <v>300</v>
      </c>
      <c r="J95" s="459" t="s">
        <v>302</v>
      </c>
      <c r="K95" s="403"/>
      <c r="L95" s="100" t="s">
        <v>141</v>
      </c>
      <c r="M95" s="60"/>
      <c r="N95" s="60"/>
      <c r="O95" s="60"/>
      <c r="P95" s="126"/>
      <c r="Q95" s="186"/>
    </row>
    <row r="96" spans="1:17" s="13" customFormat="1" ht="45.75" customHeight="1" x14ac:dyDescent="0.2">
      <c r="A96" s="415"/>
      <c r="B96" s="140">
        <v>59</v>
      </c>
      <c r="C96" s="147" t="s">
        <v>43</v>
      </c>
      <c r="D96" s="393" t="s">
        <v>346</v>
      </c>
      <c r="E96" s="109">
        <v>10000</v>
      </c>
      <c r="F96" s="40"/>
      <c r="G96" s="53"/>
      <c r="H96" s="95"/>
      <c r="I96" s="500" t="s">
        <v>300</v>
      </c>
      <c r="J96" s="459" t="s">
        <v>302</v>
      </c>
      <c r="K96" s="403"/>
      <c r="L96" s="111"/>
      <c r="M96" s="60"/>
      <c r="N96" s="60"/>
      <c r="O96" s="60"/>
      <c r="P96" s="126"/>
      <c r="Q96" s="196" t="s">
        <v>141</v>
      </c>
    </row>
    <row r="97" spans="1:17" s="13" customFormat="1" ht="49.5" customHeight="1" x14ac:dyDescent="0.2">
      <c r="A97" s="415"/>
      <c r="B97" s="140">
        <v>60</v>
      </c>
      <c r="C97" s="147" t="s">
        <v>50</v>
      </c>
      <c r="D97" s="393" t="s">
        <v>345</v>
      </c>
      <c r="E97" s="100">
        <v>28000</v>
      </c>
      <c r="F97" s="40"/>
      <c r="G97" s="53"/>
      <c r="H97" s="95"/>
      <c r="I97" s="457" t="s">
        <v>300</v>
      </c>
      <c r="J97" s="459" t="s">
        <v>302</v>
      </c>
      <c r="K97" s="403"/>
      <c r="L97" s="100" t="s">
        <v>141</v>
      </c>
      <c r="M97" s="60"/>
      <c r="N97" s="60"/>
      <c r="O97" s="60"/>
      <c r="P97" s="126"/>
      <c r="Q97" s="186"/>
    </row>
    <row r="98" spans="1:17" s="13" customFormat="1" ht="56.25" x14ac:dyDescent="0.2">
      <c r="A98" s="415"/>
      <c r="B98" s="140">
        <v>61</v>
      </c>
      <c r="C98" s="149" t="s">
        <v>44</v>
      </c>
      <c r="D98" s="393" t="s">
        <v>348</v>
      </c>
      <c r="E98" s="77"/>
      <c r="F98" s="40"/>
      <c r="G98" s="21" t="s">
        <v>16</v>
      </c>
      <c r="H98" s="95"/>
      <c r="I98" s="155" t="s">
        <v>575</v>
      </c>
      <c r="J98" s="459" t="s">
        <v>302</v>
      </c>
      <c r="K98" s="403"/>
      <c r="L98" s="111"/>
      <c r="M98" s="60"/>
      <c r="N98" s="60"/>
      <c r="O98" s="60"/>
      <c r="P98" s="126"/>
      <c r="Q98" s="186"/>
    </row>
    <row r="99" spans="1:17" s="13" customFormat="1" ht="37.5" x14ac:dyDescent="0.2">
      <c r="A99" s="415"/>
      <c r="B99" s="140">
        <v>62</v>
      </c>
      <c r="C99" s="149" t="s">
        <v>45</v>
      </c>
      <c r="D99" s="393" t="s">
        <v>349</v>
      </c>
      <c r="E99" s="77"/>
      <c r="F99" s="40"/>
      <c r="G99" s="21" t="s">
        <v>16</v>
      </c>
      <c r="H99" s="95"/>
      <c r="I99" s="155" t="s">
        <v>575</v>
      </c>
      <c r="J99" s="459" t="s">
        <v>302</v>
      </c>
      <c r="K99" s="403"/>
      <c r="L99" s="111"/>
      <c r="M99" s="60"/>
      <c r="N99" s="60"/>
      <c r="O99" s="60"/>
      <c r="P99" s="126"/>
      <c r="Q99" s="186"/>
    </row>
    <row r="100" spans="1:17" s="13" customFormat="1" ht="37.5" x14ac:dyDescent="0.2">
      <c r="A100" s="415"/>
      <c r="B100" s="140">
        <v>63</v>
      </c>
      <c r="C100" s="149" t="s">
        <v>46</v>
      </c>
      <c r="D100" s="393" t="s">
        <v>350</v>
      </c>
      <c r="E100" s="106">
        <v>50000</v>
      </c>
      <c r="F100" s="40"/>
      <c r="G100" s="53"/>
      <c r="H100" s="95"/>
      <c r="I100" s="499" t="s">
        <v>597</v>
      </c>
      <c r="J100" s="459" t="s">
        <v>302</v>
      </c>
      <c r="K100" s="403"/>
      <c r="L100" s="111"/>
      <c r="M100" s="60"/>
      <c r="N100" s="63" t="s">
        <v>141</v>
      </c>
      <c r="O100" s="60"/>
      <c r="P100" s="126"/>
      <c r="Q100" s="186"/>
    </row>
    <row r="101" spans="1:17" s="13" customFormat="1" ht="37.5" x14ac:dyDescent="0.2">
      <c r="A101" s="415"/>
      <c r="B101" s="140">
        <v>64</v>
      </c>
      <c r="C101" s="149" t="s">
        <v>47</v>
      </c>
      <c r="D101" s="393" t="s">
        <v>350</v>
      </c>
      <c r="E101" s="106">
        <v>20000</v>
      </c>
      <c r="F101" s="40"/>
      <c r="G101" s="53"/>
      <c r="H101" s="95"/>
      <c r="I101" s="499" t="s">
        <v>597</v>
      </c>
      <c r="J101" s="459" t="s">
        <v>302</v>
      </c>
      <c r="K101" s="403"/>
      <c r="L101" s="111"/>
      <c r="M101" s="60"/>
      <c r="N101" s="63" t="s">
        <v>141</v>
      </c>
      <c r="O101" s="60"/>
      <c r="P101" s="126"/>
      <c r="Q101" s="186"/>
    </row>
    <row r="102" spans="1:17" s="13" customFormat="1" ht="37.5" x14ac:dyDescent="0.2">
      <c r="A102" s="415"/>
      <c r="B102" s="140">
        <v>65</v>
      </c>
      <c r="C102" s="149" t="s">
        <v>48</v>
      </c>
      <c r="D102" s="393" t="s">
        <v>351</v>
      </c>
      <c r="E102" s="77"/>
      <c r="F102" s="40"/>
      <c r="G102" s="21" t="s">
        <v>16</v>
      </c>
      <c r="H102" s="95"/>
      <c r="I102" s="155" t="s">
        <v>575</v>
      </c>
      <c r="J102" s="459" t="s">
        <v>302</v>
      </c>
      <c r="K102" s="403"/>
      <c r="L102" s="111"/>
      <c r="M102" s="60"/>
      <c r="N102" s="60"/>
      <c r="O102" s="60"/>
      <c r="P102" s="126"/>
      <c r="Q102" s="186"/>
    </row>
    <row r="103" spans="1:17" s="185" customFormat="1" ht="6.75" customHeight="1" x14ac:dyDescent="0.2">
      <c r="A103" s="415"/>
      <c r="B103" s="255"/>
      <c r="C103" s="238"/>
      <c r="D103" s="475"/>
      <c r="E103" s="182"/>
      <c r="F103" s="183"/>
      <c r="G103" s="225"/>
      <c r="H103" s="239"/>
      <c r="I103" s="460"/>
      <c r="J103" s="460"/>
      <c r="K103" s="476"/>
      <c r="L103" s="184"/>
      <c r="M103" s="240"/>
      <c r="N103" s="240"/>
      <c r="O103" s="240"/>
      <c r="P103" s="420"/>
      <c r="Q103" s="195"/>
    </row>
    <row r="104" spans="1:17" s="11" customFormat="1" ht="21" customHeight="1" x14ac:dyDescent="0.2">
      <c r="A104" s="415"/>
      <c r="B104" s="250"/>
      <c r="C104" s="219" t="s">
        <v>419</v>
      </c>
      <c r="D104" s="220"/>
      <c r="E104" s="485"/>
      <c r="F104" s="45"/>
      <c r="G104" s="19"/>
      <c r="H104" s="89"/>
      <c r="I104" s="155"/>
      <c r="J104" s="330"/>
      <c r="K104" s="401"/>
      <c r="L104" s="119"/>
      <c r="M104" s="24"/>
      <c r="N104" s="24"/>
      <c r="O104" s="24"/>
      <c r="P104" s="120"/>
      <c r="Q104" s="189"/>
    </row>
    <row r="105" spans="1:17" s="11" customFormat="1" ht="21" customHeight="1" x14ac:dyDescent="0.2">
      <c r="A105" s="415"/>
      <c r="B105" s="250"/>
      <c r="C105" s="436" t="s">
        <v>440</v>
      </c>
      <c r="D105" s="437"/>
      <c r="E105" s="436"/>
      <c r="F105" s="210"/>
      <c r="G105" s="19"/>
      <c r="H105" s="89"/>
      <c r="I105" s="155"/>
      <c r="J105" s="330"/>
      <c r="K105" s="401"/>
      <c r="L105" s="119"/>
      <c r="M105" s="24"/>
      <c r="N105" s="24"/>
      <c r="O105" s="24"/>
      <c r="P105" s="120"/>
      <c r="Q105" s="189"/>
    </row>
    <row r="106" spans="1:17" s="11" customFormat="1" ht="21" customHeight="1" x14ac:dyDescent="0.2">
      <c r="A106" s="415"/>
      <c r="B106" s="250">
        <v>66</v>
      </c>
      <c r="C106" s="436" t="s">
        <v>441</v>
      </c>
      <c r="D106" s="437"/>
      <c r="E106" s="436"/>
      <c r="F106" s="210"/>
      <c r="G106" s="19"/>
      <c r="H106" s="89"/>
      <c r="I106" s="155"/>
      <c r="J106" s="330"/>
      <c r="K106" s="401"/>
      <c r="L106" s="119"/>
      <c r="M106" s="24"/>
      <c r="N106" s="24"/>
      <c r="O106" s="24"/>
      <c r="P106" s="120"/>
      <c r="Q106" s="189"/>
    </row>
    <row r="107" spans="1:17" s="13" customFormat="1" ht="37.5" x14ac:dyDescent="0.2">
      <c r="A107" s="415"/>
      <c r="B107" s="140">
        <v>67</v>
      </c>
      <c r="C107" s="147" t="s">
        <v>51</v>
      </c>
      <c r="D107" s="393" t="s">
        <v>324</v>
      </c>
      <c r="E107" s="100">
        <v>40000</v>
      </c>
      <c r="F107" s="40"/>
      <c r="G107" s="53"/>
      <c r="H107" s="97"/>
      <c r="I107" s="457" t="s">
        <v>300</v>
      </c>
      <c r="J107" s="459" t="s">
        <v>302</v>
      </c>
      <c r="K107" s="403"/>
      <c r="L107" s="131" t="s">
        <v>141</v>
      </c>
      <c r="M107" s="50"/>
      <c r="N107" s="50"/>
      <c r="O107" s="50"/>
      <c r="P107" s="125"/>
      <c r="Q107" s="191"/>
    </row>
    <row r="108" spans="1:17" s="13" customFormat="1" ht="27.75" customHeight="1" x14ac:dyDescent="0.2">
      <c r="A108" s="415"/>
      <c r="B108" s="140">
        <v>68</v>
      </c>
      <c r="C108" s="147" t="s">
        <v>52</v>
      </c>
      <c r="D108" s="393" t="s">
        <v>325</v>
      </c>
      <c r="E108" s="100">
        <v>30000</v>
      </c>
      <c r="F108" s="40"/>
      <c r="G108" s="53"/>
      <c r="H108" s="97"/>
      <c r="I108" s="457" t="s">
        <v>300</v>
      </c>
      <c r="J108" s="459" t="s">
        <v>302</v>
      </c>
      <c r="K108" s="403"/>
      <c r="L108" s="131" t="s">
        <v>141</v>
      </c>
      <c r="M108" s="50"/>
      <c r="N108" s="50"/>
      <c r="O108" s="50"/>
      <c r="P108" s="125"/>
      <c r="Q108" s="191"/>
    </row>
    <row r="109" spans="1:17" s="13" customFormat="1" ht="37.5" x14ac:dyDescent="0.2">
      <c r="A109" s="415"/>
      <c r="B109" s="140">
        <v>69</v>
      </c>
      <c r="C109" s="149" t="s">
        <v>53</v>
      </c>
      <c r="D109" s="393" t="s">
        <v>326</v>
      </c>
      <c r="E109" s="106">
        <v>50000</v>
      </c>
      <c r="F109" s="40"/>
      <c r="G109" s="53"/>
      <c r="H109" s="97"/>
      <c r="I109" s="499" t="s">
        <v>597</v>
      </c>
      <c r="J109" s="459" t="s">
        <v>302</v>
      </c>
      <c r="K109" s="403"/>
      <c r="L109" s="132"/>
      <c r="M109" s="247"/>
      <c r="N109" s="64" t="s">
        <v>141</v>
      </c>
      <c r="O109" s="50"/>
      <c r="P109" s="125"/>
      <c r="Q109" s="191"/>
    </row>
    <row r="110" spans="1:17" s="13" customFormat="1" ht="37.5" x14ac:dyDescent="0.2">
      <c r="A110" s="415"/>
      <c r="B110" s="140">
        <v>70</v>
      </c>
      <c r="C110" s="149" t="s">
        <v>54</v>
      </c>
      <c r="D110" s="393" t="s">
        <v>327</v>
      </c>
      <c r="E110" s="77"/>
      <c r="F110" s="40"/>
      <c r="G110" s="21" t="s">
        <v>16</v>
      </c>
      <c r="H110" s="97"/>
      <c r="I110" s="155" t="s">
        <v>575</v>
      </c>
      <c r="J110" s="459" t="s">
        <v>302</v>
      </c>
      <c r="K110" s="403"/>
      <c r="L110" s="133"/>
      <c r="M110" s="50"/>
      <c r="N110" s="50"/>
      <c r="O110" s="50"/>
      <c r="P110" s="125"/>
      <c r="Q110" s="191"/>
    </row>
    <row r="111" spans="1:17" s="13" customFormat="1" ht="37.5" x14ac:dyDescent="0.2">
      <c r="A111" s="415"/>
      <c r="B111" s="140">
        <v>71</v>
      </c>
      <c r="C111" s="147" t="s">
        <v>55</v>
      </c>
      <c r="D111" s="393" t="s">
        <v>328</v>
      </c>
      <c r="E111" s="100">
        <v>25000</v>
      </c>
      <c r="F111" s="40"/>
      <c r="G111" s="53"/>
      <c r="H111" s="97"/>
      <c r="I111" s="457" t="s">
        <v>300</v>
      </c>
      <c r="J111" s="459" t="s">
        <v>302</v>
      </c>
      <c r="K111" s="403"/>
      <c r="L111" s="78" t="s">
        <v>141</v>
      </c>
      <c r="M111" s="50"/>
      <c r="N111" s="50"/>
      <c r="O111" s="50"/>
      <c r="P111" s="125"/>
      <c r="Q111" s="191"/>
    </row>
    <row r="112" spans="1:17" s="13" customFormat="1" ht="56.25" x14ac:dyDescent="0.2">
      <c r="A112" s="415"/>
      <c r="B112" s="140">
        <v>72</v>
      </c>
      <c r="C112" s="147" t="s">
        <v>333</v>
      </c>
      <c r="D112" s="393" t="s">
        <v>334</v>
      </c>
      <c r="E112" s="77"/>
      <c r="F112" s="40"/>
      <c r="G112" s="21" t="s">
        <v>16</v>
      </c>
      <c r="H112" s="95"/>
      <c r="I112" s="155" t="s">
        <v>575</v>
      </c>
      <c r="J112" s="459" t="s">
        <v>302</v>
      </c>
      <c r="K112" s="403"/>
      <c r="L112" s="111"/>
      <c r="M112" s="60"/>
      <c r="N112" s="60"/>
      <c r="O112" s="60"/>
      <c r="P112" s="126"/>
      <c r="Q112" s="200" t="s">
        <v>141</v>
      </c>
    </row>
    <row r="113" spans="1:17" s="13" customFormat="1" ht="37.5" x14ac:dyDescent="0.2">
      <c r="A113" s="415"/>
      <c r="B113" s="140">
        <v>73</v>
      </c>
      <c r="C113" s="147" t="s">
        <v>56</v>
      </c>
      <c r="D113" s="393" t="s">
        <v>334</v>
      </c>
      <c r="E113" s="77"/>
      <c r="F113" s="40"/>
      <c r="G113" s="21" t="s">
        <v>16</v>
      </c>
      <c r="H113" s="95"/>
      <c r="I113" s="155" t="s">
        <v>575</v>
      </c>
      <c r="J113" s="459" t="s">
        <v>302</v>
      </c>
      <c r="K113" s="403"/>
      <c r="L113" s="111"/>
      <c r="M113" s="60"/>
      <c r="N113" s="60"/>
      <c r="O113" s="60"/>
      <c r="P113" s="126"/>
      <c r="Q113" s="200" t="s">
        <v>141</v>
      </c>
    </row>
    <row r="114" spans="1:17" s="13" customFormat="1" ht="37.5" x14ac:dyDescent="0.2">
      <c r="A114" s="415"/>
      <c r="B114" s="140">
        <v>74</v>
      </c>
      <c r="C114" s="147" t="s">
        <v>57</v>
      </c>
      <c r="D114" s="393" t="s">
        <v>334</v>
      </c>
      <c r="E114" s="77"/>
      <c r="F114" s="40"/>
      <c r="G114" s="21" t="s">
        <v>16</v>
      </c>
      <c r="H114" s="95"/>
      <c r="I114" s="155" t="s">
        <v>575</v>
      </c>
      <c r="J114" s="459" t="s">
        <v>302</v>
      </c>
      <c r="K114" s="403"/>
      <c r="L114" s="111"/>
      <c r="M114" s="60"/>
      <c r="N114" s="60"/>
      <c r="O114" s="60"/>
      <c r="P114" s="126"/>
      <c r="Q114" s="200" t="s">
        <v>141</v>
      </c>
    </row>
    <row r="115" spans="1:17" s="11" customFormat="1" ht="21" customHeight="1" x14ac:dyDescent="0.2">
      <c r="A115" s="415"/>
      <c r="B115" s="250"/>
      <c r="C115" s="748" t="s">
        <v>442</v>
      </c>
      <c r="D115" s="749"/>
      <c r="E115" s="407"/>
      <c r="F115" s="3"/>
      <c r="G115" s="36"/>
      <c r="H115" s="89"/>
      <c r="I115" s="155"/>
      <c r="J115" s="330"/>
      <c r="K115" s="401"/>
      <c r="L115" s="119"/>
      <c r="M115" s="24"/>
      <c r="N115" s="24"/>
      <c r="O115" s="24"/>
      <c r="P115" s="120"/>
      <c r="Q115" s="189"/>
    </row>
    <row r="116" spans="1:17" s="13" customFormat="1" ht="37.5" x14ac:dyDescent="0.2">
      <c r="A116" s="415"/>
      <c r="B116" s="140">
        <v>75</v>
      </c>
      <c r="C116" s="147" t="s">
        <v>58</v>
      </c>
      <c r="D116" s="393" t="s">
        <v>352</v>
      </c>
      <c r="E116" s="100">
        <v>80000</v>
      </c>
      <c r="F116" s="40"/>
      <c r="G116" s="53"/>
      <c r="H116" s="95"/>
      <c r="I116" s="457" t="s">
        <v>300</v>
      </c>
      <c r="J116" s="459" t="s">
        <v>302</v>
      </c>
      <c r="K116" s="403"/>
      <c r="L116" s="100" t="s">
        <v>141</v>
      </c>
      <c r="M116" s="60"/>
      <c r="N116" s="60"/>
      <c r="O116" s="60"/>
      <c r="P116" s="126"/>
      <c r="Q116" s="186"/>
    </row>
    <row r="117" spans="1:17" s="13" customFormat="1" ht="37.5" x14ac:dyDescent="0.2">
      <c r="A117" s="415"/>
      <c r="B117" s="140">
        <v>76</v>
      </c>
      <c r="C117" s="149" t="s">
        <v>59</v>
      </c>
      <c r="D117" s="393" t="s">
        <v>353</v>
      </c>
      <c r="E117" s="106">
        <v>40000</v>
      </c>
      <c r="F117" s="40"/>
      <c r="G117" s="53"/>
      <c r="H117" s="95"/>
      <c r="I117" s="499" t="s">
        <v>597</v>
      </c>
      <c r="J117" s="459" t="s">
        <v>302</v>
      </c>
      <c r="K117" s="403"/>
      <c r="L117" s="111"/>
      <c r="M117" s="60"/>
      <c r="N117" s="63" t="s">
        <v>141</v>
      </c>
      <c r="O117" s="60"/>
      <c r="P117" s="126"/>
      <c r="Q117" s="186"/>
    </row>
    <row r="118" spans="1:17" s="13" customFormat="1" ht="37.5" x14ac:dyDescent="0.2">
      <c r="A118" s="415"/>
      <c r="B118" s="140">
        <v>77</v>
      </c>
      <c r="C118" s="147" t="s">
        <v>60</v>
      </c>
      <c r="D118" s="393" t="s">
        <v>354</v>
      </c>
      <c r="E118" s="100">
        <v>30000</v>
      </c>
      <c r="F118" s="40"/>
      <c r="G118" s="53"/>
      <c r="H118" s="95"/>
      <c r="I118" s="457" t="s">
        <v>300</v>
      </c>
      <c r="J118" s="459" t="s">
        <v>302</v>
      </c>
      <c r="K118" s="403"/>
      <c r="L118" s="100" t="s">
        <v>141</v>
      </c>
      <c r="M118" s="60"/>
      <c r="N118" s="60"/>
      <c r="O118" s="60"/>
      <c r="P118" s="126"/>
      <c r="Q118" s="186"/>
    </row>
    <row r="119" spans="1:17" s="13" customFormat="1" ht="37.5" x14ac:dyDescent="0.2">
      <c r="A119" s="415"/>
      <c r="B119" s="140">
        <v>78</v>
      </c>
      <c r="C119" s="149" t="s">
        <v>61</v>
      </c>
      <c r="D119" s="393" t="s">
        <v>355</v>
      </c>
      <c r="E119" s="77"/>
      <c r="F119" s="40"/>
      <c r="G119" s="21" t="s">
        <v>16</v>
      </c>
      <c r="H119" s="95"/>
      <c r="I119" s="155" t="s">
        <v>575</v>
      </c>
      <c r="J119" s="459" t="s">
        <v>302</v>
      </c>
      <c r="K119" s="403"/>
      <c r="L119" s="111"/>
      <c r="M119" s="60"/>
      <c r="N119" s="60"/>
      <c r="O119" s="60"/>
      <c r="P119" s="126"/>
      <c r="Q119" s="186"/>
    </row>
    <row r="120" spans="1:17" s="13" customFormat="1" ht="75" x14ac:dyDescent="0.2">
      <c r="A120" s="415"/>
      <c r="B120" s="140">
        <v>79</v>
      </c>
      <c r="C120" s="147" t="s">
        <v>356</v>
      </c>
      <c r="D120" s="393" t="s">
        <v>357</v>
      </c>
      <c r="E120" s="77"/>
      <c r="F120" s="40"/>
      <c r="G120" s="21" t="s">
        <v>16</v>
      </c>
      <c r="H120" s="95"/>
      <c r="I120" s="155" t="s">
        <v>575</v>
      </c>
      <c r="J120" s="459" t="s">
        <v>302</v>
      </c>
      <c r="K120" s="403"/>
      <c r="L120" s="111"/>
      <c r="M120" s="60"/>
      <c r="N120" s="60"/>
      <c r="O120" s="60"/>
      <c r="P120" s="126"/>
      <c r="Q120" s="200" t="s">
        <v>141</v>
      </c>
    </row>
    <row r="121" spans="1:17" s="13" customFormat="1" ht="37.5" x14ac:dyDescent="0.2">
      <c r="A121" s="415"/>
      <c r="B121" s="140">
        <v>80</v>
      </c>
      <c r="C121" s="147" t="s">
        <v>62</v>
      </c>
      <c r="D121" s="393" t="s">
        <v>357</v>
      </c>
      <c r="E121" s="77"/>
      <c r="F121" s="40"/>
      <c r="G121" s="21" t="s">
        <v>16</v>
      </c>
      <c r="H121" s="95"/>
      <c r="I121" s="155" t="s">
        <v>575</v>
      </c>
      <c r="J121" s="459" t="s">
        <v>302</v>
      </c>
      <c r="K121" s="403"/>
      <c r="L121" s="111"/>
      <c r="M121" s="60"/>
      <c r="N121" s="60"/>
      <c r="O121" s="60"/>
      <c r="P121" s="126"/>
      <c r="Q121" s="200" t="s">
        <v>141</v>
      </c>
    </row>
    <row r="122" spans="1:17" s="13" customFormat="1" ht="37.5" x14ac:dyDescent="0.2">
      <c r="A122" s="415"/>
      <c r="B122" s="140">
        <v>81</v>
      </c>
      <c r="C122" s="147" t="s">
        <v>63</v>
      </c>
      <c r="D122" s="393" t="s">
        <v>357</v>
      </c>
      <c r="E122" s="77"/>
      <c r="F122" s="40"/>
      <c r="G122" s="21" t="s">
        <v>16</v>
      </c>
      <c r="H122" s="95"/>
      <c r="I122" s="155" t="s">
        <v>575</v>
      </c>
      <c r="J122" s="459" t="s">
        <v>302</v>
      </c>
      <c r="K122" s="403"/>
      <c r="L122" s="111"/>
      <c r="M122" s="60"/>
      <c r="N122" s="60"/>
      <c r="O122" s="60"/>
      <c r="P122" s="126"/>
      <c r="Q122" s="200" t="s">
        <v>141</v>
      </c>
    </row>
    <row r="123" spans="1:17" s="13" customFormat="1" ht="56.25" x14ac:dyDescent="0.2">
      <c r="A123" s="415"/>
      <c r="B123" s="140">
        <v>82</v>
      </c>
      <c r="C123" s="149" t="s">
        <v>64</v>
      </c>
      <c r="D123" s="393" t="s">
        <v>358</v>
      </c>
      <c r="E123" s="106">
        <v>32000</v>
      </c>
      <c r="F123" s="40"/>
      <c r="G123" s="53"/>
      <c r="H123" s="95"/>
      <c r="I123" s="499" t="s">
        <v>597</v>
      </c>
      <c r="J123" s="459" t="s">
        <v>302</v>
      </c>
      <c r="K123" s="403"/>
      <c r="L123" s="111"/>
      <c r="M123" s="60"/>
      <c r="N123" s="64" t="s">
        <v>141</v>
      </c>
      <c r="O123" s="60"/>
      <c r="P123" s="126"/>
      <c r="Q123" s="186"/>
    </row>
    <row r="124" spans="1:17" s="11" customFormat="1" ht="21" customHeight="1" x14ac:dyDescent="0.2">
      <c r="A124" s="415"/>
      <c r="B124" s="250"/>
      <c r="C124" s="436" t="s">
        <v>443</v>
      </c>
      <c r="D124" s="437"/>
      <c r="E124" s="436"/>
      <c r="F124" s="210"/>
      <c r="G124" s="19"/>
      <c r="H124" s="89"/>
      <c r="I124" s="155"/>
      <c r="J124" s="330"/>
      <c r="K124" s="401"/>
      <c r="L124" s="119"/>
      <c r="M124" s="24"/>
      <c r="N124" s="24"/>
      <c r="O124" s="24"/>
      <c r="P124" s="120"/>
      <c r="Q124" s="189"/>
    </row>
    <row r="125" spans="1:17" s="11" customFormat="1" ht="21" customHeight="1" x14ac:dyDescent="0.2">
      <c r="A125" s="415"/>
      <c r="B125" s="250"/>
      <c r="C125" s="436" t="s">
        <v>444</v>
      </c>
      <c r="D125" s="437"/>
      <c r="E125" s="407"/>
      <c r="F125" s="3"/>
      <c r="G125" s="19"/>
      <c r="H125" s="89"/>
      <c r="I125" s="155"/>
      <c r="J125" s="330"/>
      <c r="K125" s="401"/>
      <c r="L125" s="119"/>
      <c r="M125" s="24"/>
      <c r="N125" s="24"/>
      <c r="O125" s="24"/>
      <c r="P125" s="120"/>
      <c r="Q125" s="189"/>
    </row>
    <row r="126" spans="1:17" s="11" customFormat="1" ht="18.75" customHeight="1" x14ac:dyDescent="0.2">
      <c r="A126" s="415"/>
      <c r="B126" s="250"/>
      <c r="C126" s="433" t="s">
        <v>411</v>
      </c>
      <c r="D126" s="243"/>
      <c r="E126" s="447"/>
      <c r="F126" s="45"/>
      <c r="G126" s="19"/>
      <c r="H126" s="89"/>
      <c r="I126" s="155"/>
      <c r="J126" s="330"/>
      <c r="K126" s="401"/>
      <c r="L126" s="119"/>
      <c r="M126" s="24"/>
      <c r="N126" s="24"/>
      <c r="O126" s="24"/>
      <c r="P126" s="120"/>
      <c r="Q126" s="189"/>
    </row>
    <row r="127" spans="1:17" s="11" customFormat="1" ht="21" customHeight="1" x14ac:dyDescent="0.2">
      <c r="A127" s="415"/>
      <c r="B127" s="141"/>
      <c r="C127" s="214" t="s">
        <v>412</v>
      </c>
      <c r="D127" s="444"/>
      <c r="E127" s="209"/>
      <c r="F127" s="45"/>
      <c r="G127" s="19"/>
      <c r="H127" s="89"/>
      <c r="I127" s="155"/>
      <c r="J127" s="330"/>
      <c r="K127" s="401"/>
      <c r="L127" s="119"/>
      <c r="M127" s="24"/>
      <c r="N127" s="24"/>
      <c r="O127" s="24"/>
      <c r="P127" s="120"/>
      <c r="Q127" s="189"/>
    </row>
    <row r="128" spans="1:17" s="13" customFormat="1" ht="18.75" x14ac:dyDescent="0.2">
      <c r="A128" s="415"/>
      <c r="B128" s="140"/>
      <c r="C128" s="214" t="s">
        <v>414</v>
      </c>
      <c r="D128" s="393"/>
      <c r="E128" s="77"/>
      <c r="F128" s="40"/>
      <c r="G128" s="19"/>
      <c r="H128" s="87"/>
      <c r="I128" s="155"/>
      <c r="J128" s="155"/>
      <c r="K128" s="403"/>
      <c r="L128" s="111"/>
      <c r="M128" s="30"/>
      <c r="N128" s="30"/>
      <c r="O128" s="30"/>
      <c r="P128" s="115"/>
      <c r="Q128" s="186"/>
    </row>
    <row r="129" spans="1:17" s="13" customFormat="1" ht="75" x14ac:dyDescent="0.2">
      <c r="A129" s="415"/>
      <c r="B129" s="140">
        <v>83</v>
      </c>
      <c r="C129" s="149" t="s">
        <v>65</v>
      </c>
      <c r="D129" s="393" t="s">
        <v>312</v>
      </c>
      <c r="E129" s="77"/>
      <c r="F129" s="40"/>
      <c r="G129" s="19" t="s">
        <v>16</v>
      </c>
      <c r="H129" s="87"/>
      <c r="I129" s="155" t="s">
        <v>575</v>
      </c>
      <c r="J129" s="458" t="s">
        <v>303</v>
      </c>
      <c r="K129" s="403"/>
      <c r="L129" s="111"/>
      <c r="M129" s="30"/>
      <c r="N129" s="30"/>
      <c r="O129" s="30"/>
      <c r="P129" s="115"/>
      <c r="Q129" s="200" t="s">
        <v>141</v>
      </c>
    </row>
    <row r="130" spans="1:17" s="44" customFormat="1" ht="70.5" customHeight="1" x14ac:dyDescent="0.2">
      <c r="A130" s="415"/>
      <c r="B130" s="218">
        <v>84</v>
      </c>
      <c r="C130" s="147" t="s">
        <v>416</v>
      </c>
      <c r="D130" s="389" t="s">
        <v>401</v>
      </c>
      <c r="E130" s="132"/>
      <c r="F130" s="48"/>
      <c r="G130" s="19" t="s">
        <v>16</v>
      </c>
      <c r="H130" s="97"/>
      <c r="I130" s="155" t="s">
        <v>575</v>
      </c>
      <c r="J130" s="458" t="s">
        <v>303</v>
      </c>
      <c r="K130" s="403"/>
      <c r="L130" s="181"/>
      <c r="M130" s="50"/>
      <c r="N130" s="178"/>
      <c r="O130" s="50"/>
      <c r="P130" s="125"/>
      <c r="Q130" s="200" t="s">
        <v>141</v>
      </c>
    </row>
    <row r="131" spans="1:17" s="44" customFormat="1" ht="67.5" customHeight="1" x14ac:dyDescent="0.2">
      <c r="A131" s="415"/>
      <c r="B131" s="252">
        <v>85</v>
      </c>
      <c r="C131" s="424" t="s">
        <v>405</v>
      </c>
      <c r="D131" s="392" t="s">
        <v>402</v>
      </c>
      <c r="E131" s="132"/>
      <c r="F131" s="48"/>
      <c r="G131" s="19" t="s">
        <v>16</v>
      </c>
      <c r="H131" s="97"/>
      <c r="I131" s="155" t="s">
        <v>575</v>
      </c>
      <c r="J131" s="459" t="s">
        <v>302</v>
      </c>
      <c r="K131" s="403"/>
      <c r="L131" s="181"/>
      <c r="M131" s="50"/>
      <c r="N131" s="178"/>
      <c r="O131" s="50"/>
      <c r="P131" s="125"/>
      <c r="Q131" s="200" t="s">
        <v>141</v>
      </c>
    </row>
    <row r="132" spans="1:17" s="11" customFormat="1" ht="21" customHeight="1" x14ac:dyDescent="0.2">
      <c r="A132" s="415"/>
      <c r="B132" s="250"/>
      <c r="C132" s="748" t="s">
        <v>445</v>
      </c>
      <c r="D132" s="749"/>
      <c r="E132" s="407"/>
      <c r="F132" s="3"/>
      <c r="G132" s="19"/>
      <c r="H132" s="89"/>
      <c r="I132" s="155"/>
      <c r="J132" s="330"/>
      <c r="K132" s="401"/>
      <c r="L132" s="119"/>
      <c r="M132" s="24"/>
      <c r="N132" s="24"/>
      <c r="O132" s="24"/>
      <c r="P132" s="120"/>
      <c r="Q132" s="189"/>
    </row>
    <row r="133" spans="1:17" s="11" customFormat="1" ht="18.75" customHeight="1" x14ac:dyDescent="0.2">
      <c r="A133" s="415"/>
      <c r="B133" s="250"/>
      <c r="C133" s="433" t="s">
        <v>411</v>
      </c>
      <c r="D133" s="243"/>
      <c r="E133" s="447"/>
      <c r="F133" s="45"/>
      <c r="G133" s="19"/>
      <c r="H133" s="89"/>
      <c r="I133" s="155"/>
      <c r="J133" s="330"/>
      <c r="K133" s="401"/>
      <c r="L133" s="119"/>
      <c r="M133" s="24"/>
      <c r="N133" s="24"/>
      <c r="O133" s="24"/>
      <c r="P133" s="120"/>
      <c r="Q133" s="189"/>
    </row>
    <row r="134" spans="1:17" s="13" customFormat="1" ht="18.75" x14ac:dyDescent="0.2">
      <c r="A134" s="415"/>
      <c r="B134" s="140"/>
      <c r="C134" s="214" t="s">
        <v>414</v>
      </c>
      <c r="D134" s="393"/>
      <c r="E134" s="77"/>
      <c r="F134" s="40"/>
      <c r="G134" s="19"/>
      <c r="H134" s="87"/>
      <c r="I134" s="155"/>
      <c r="J134" s="155"/>
      <c r="K134" s="403"/>
      <c r="L134" s="111"/>
      <c r="M134" s="30"/>
      <c r="N134" s="30"/>
      <c r="O134" s="30"/>
      <c r="P134" s="115"/>
      <c r="Q134" s="186"/>
    </row>
    <row r="135" spans="1:17" s="13" customFormat="1" ht="112.5" x14ac:dyDescent="0.2">
      <c r="A135" s="415"/>
      <c r="B135" s="140">
        <v>86</v>
      </c>
      <c r="C135" s="147" t="s">
        <v>424</v>
      </c>
      <c r="D135" s="393" t="s">
        <v>313</v>
      </c>
      <c r="E135" s="77"/>
      <c r="F135" s="501" t="s">
        <v>390</v>
      </c>
      <c r="G135" s="6"/>
      <c r="H135" s="95"/>
      <c r="I135" s="517" t="s">
        <v>572</v>
      </c>
      <c r="J135" s="330" t="s">
        <v>301</v>
      </c>
      <c r="K135" s="403"/>
      <c r="L135" s="122"/>
      <c r="M135" s="47"/>
      <c r="N135" s="47"/>
      <c r="O135" s="47"/>
      <c r="P135" s="123"/>
      <c r="Q135" s="194"/>
    </row>
    <row r="136" spans="1:17" s="13" customFormat="1" ht="56.25" x14ac:dyDescent="0.2">
      <c r="A136" s="415"/>
      <c r="B136" s="140">
        <v>87</v>
      </c>
      <c r="C136" s="147" t="s">
        <v>66</v>
      </c>
      <c r="D136" s="393" t="s">
        <v>314</v>
      </c>
      <c r="E136" s="77"/>
      <c r="F136" s="40"/>
      <c r="G136" s="19" t="s">
        <v>16</v>
      </c>
      <c r="H136" s="87"/>
      <c r="I136" s="155" t="s">
        <v>575</v>
      </c>
      <c r="J136" s="459" t="s">
        <v>302</v>
      </c>
      <c r="K136" s="403"/>
      <c r="L136" s="111"/>
      <c r="M136" s="30"/>
      <c r="N136" s="30"/>
      <c r="O136" s="30"/>
      <c r="P136" s="115"/>
      <c r="Q136" s="200" t="s">
        <v>141</v>
      </c>
    </row>
    <row r="137" spans="1:17" s="13" customFormat="1" ht="56.25" x14ac:dyDescent="0.2">
      <c r="A137" s="415"/>
      <c r="B137" s="140">
        <v>88</v>
      </c>
      <c r="C137" s="147" t="s">
        <v>67</v>
      </c>
      <c r="D137" s="393" t="s">
        <v>314</v>
      </c>
      <c r="E137" s="77"/>
      <c r="F137" s="40"/>
      <c r="G137" s="19" t="s">
        <v>16</v>
      </c>
      <c r="H137" s="87"/>
      <c r="I137" s="155" t="s">
        <v>575</v>
      </c>
      <c r="J137" s="459" t="s">
        <v>302</v>
      </c>
      <c r="K137" s="403"/>
      <c r="L137" s="111"/>
      <c r="M137" s="30"/>
      <c r="N137" s="30"/>
      <c r="O137" s="30"/>
      <c r="P137" s="115"/>
      <c r="Q137" s="200" t="s">
        <v>141</v>
      </c>
    </row>
    <row r="138" spans="1:17" s="11" customFormat="1" ht="21" customHeight="1" x14ac:dyDescent="0.2">
      <c r="A138" s="415"/>
      <c r="B138" s="250"/>
      <c r="C138" s="748" t="s">
        <v>446</v>
      </c>
      <c r="D138" s="749"/>
      <c r="E138" s="407"/>
      <c r="F138" s="3"/>
      <c r="G138" s="19"/>
      <c r="H138" s="89"/>
      <c r="I138" s="155"/>
      <c r="J138" s="330"/>
      <c r="K138" s="401"/>
      <c r="L138" s="119"/>
      <c r="M138" s="24"/>
      <c r="N138" s="24"/>
      <c r="O138" s="24"/>
      <c r="P138" s="120"/>
      <c r="Q138" s="189"/>
    </row>
    <row r="139" spans="1:17" s="11" customFormat="1" ht="21" customHeight="1" x14ac:dyDescent="0.2">
      <c r="A139" s="415"/>
      <c r="B139" s="250"/>
      <c r="C139" s="748" t="s">
        <v>447</v>
      </c>
      <c r="D139" s="749"/>
      <c r="E139" s="407"/>
      <c r="F139" s="3"/>
      <c r="G139" s="19"/>
      <c r="H139" s="89"/>
      <c r="I139" s="155"/>
      <c r="J139" s="330"/>
      <c r="K139" s="401"/>
      <c r="L139" s="119"/>
      <c r="M139" s="24"/>
      <c r="N139" s="24"/>
      <c r="O139" s="24"/>
      <c r="P139" s="120"/>
      <c r="Q139" s="189"/>
    </row>
    <row r="140" spans="1:17" s="11" customFormat="1" ht="18.75" customHeight="1" x14ac:dyDescent="0.2">
      <c r="A140" s="415"/>
      <c r="B140" s="250"/>
      <c r="C140" s="433" t="s">
        <v>411</v>
      </c>
      <c r="D140" s="243"/>
      <c r="E140" s="447"/>
      <c r="F140" s="45"/>
      <c r="G140" s="19"/>
      <c r="H140" s="89"/>
      <c r="I140" s="155"/>
      <c r="J140" s="330"/>
      <c r="K140" s="401"/>
      <c r="L140" s="119"/>
      <c r="M140" s="24"/>
      <c r="N140" s="24"/>
      <c r="O140" s="24"/>
      <c r="P140" s="120"/>
      <c r="Q140" s="189"/>
    </row>
    <row r="141" spans="1:17" s="13" customFormat="1" ht="18.75" x14ac:dyDescent="0.2">
      <c r="A141" s="415"/>
      <c r="B141" s="140"/>
      <c r="C141" s="214" t="s">
        <v>414</v>
      </c>
      <c r="D141" s="393"/>
      <c r="E141" s="77"/>
      <c r="F141" s="40"/>
      <c r="G141" s="19"/>
      <c r="H141" s="87"/>
      <c r="I141" s="155"/>
      <c r="J141" s="155"/>
      <c r="K141" s="403"/>
      <c r="L141" s="111"/>
      <c r="M141" s="30"/>
      <c r="N141" s="30"/>
      <c r="O141" s="30"/>
      <c r="P141" s="115"/>
      <c r="Q141" s="186"/>
    </row>
    <row r="142" spans="1:17" s="13" customFormat="1" ht="37.5" x14ac:dyDescent="0.2">
      <c r="A142" s="415"/>
      <c r="B142" s="252">
        <v>89</v>
      </c>
      <c r="C142" s="153" t="s">
        <v>415</v>
      </c>
      <c r="D142" s="392" t="s">
        <v>395</v>
      </c>
      <c r="E142" s="96">
        <v>39600</v>
      </c>
      <c r="F142" s="48"/>
      <c r="G142" s="49"/>
      <c r="H142" s="97"/>
      <c r="I142" s="457" t="s">
        <v>300</v>
      </c>
      <c r="J142" s="459" t="s">
        <v>302</v>
      </c>
      <c r="K142" s="403"/>
      <c r="L142" s="124" t="s">
        <v>141</v>
      </c>
      <c r="M142" s="50"/>
      <c r="N142" s="178"/>
      <c r="O142" s="50"/>
      <c r="P142" s="125"/>
      <c r="Q142" s="191"/>
    </row>
    <row r="143" spans="1:17" s="11" customFormat="1" ht="21" customHeight="1" x14ac:dyDescent="0.2">
      <c r="A143" s="415"/>
      <c r="B143" s="250"/>
      <c r="C143" s="436" t="s">
        <v>448</v>
      </c>
      <c r="D143" s="437"/>
      <c r="E143" s="488"/>
      <c r="F143" s="3"/>
      <c r="G143" s="19"/>
      <c r="H143" s="89"/>
      <c r="I143" s="155"/>
      <c r="J143" s="330"/>
      <c r="K143" s="401"/>
      <c r="L143" s="119"/>
      <c r="M143" s="24"/>
      <c r="N143" s="24"/>
      <c r="O143" s="24"/>
      <c r="P143" s="120"/>
      <c r="Q143" s="189"/>
    </row>
    <row r="144" spans="1:17" s="11" customFormat="1" ht="18.75" customHeight="1" x14ac:dyDescent="0.2">
      <c r="A144" s="415"/>
      <c r="B144" s="250"/>
      <c r="C144" s="433" t="s">
        <v>411</v>
      </c>
      <c r="D144" s="243"/>
      <c r="E144" s="447"/>
      <c r="F144" s="45"/>
      <c r="G144" s="19"/>
      <c r="H144" s="89"/>
      <c r="I144" s="155"/>
      <c r="J144" s="330"/>
      <c r="K144" s="401"/>
      <c r="L144" s="119"/>
      <c r="M144" s="24"/>
      <c r="N144" s="24"/>
      <c r="O144" s="24"/>
      <c r="P144" s="120"/>
      <c r="Q144" s="189"/>
    </row>
    <row r="145" spans="1:17" s="13" customFormat="1" ht="18.75" x14ac:dyDescent="0.2">
      <c r="A145" s="415"/>
      <c r="B145" s="140"/>
      <c r="C145" s="214" t="s">
        <v>414</v>
      </c>
      <c r="D145" s="393"/>
      <c r="E145" s="77"/>
      <c r="F145" s="40"/>
      <c r="G145" s="19"/>
      <c r="H145" s="87"/>
      <c r="I145" s="155"/>
      <c r="J145" s="155"/>
      <c r="K145" s="403"/>
      <c r="L145" s="111"/>
      <c r="M145" s="30"/>
      <c r="N145" s="30"/>
      <c r="O145" s="30"/>
      <c r="P145" s="115"/>
      <c r="Q145" s="186"/>
    </row>
    <row r="146" spans="1:17" s="13" customFormat="1" ht="37.5" x14ac:dyDescent="0.2">
      <c r="A146" s="415"/>
      <c r="B146" s="140">
        <v>90</v>
      </c>
      <c r="C146" s="147" t="s">
        <v>68</v>
      </c>
      <c r="D146" s="392" t="s">
        <v>315</v>
      </c>
      <c r="E146" s="96">
        <v>36000</v>
      </c>
      <c r="F146" s="48"/>
      <c r="G146" s="49"/>
      <c r="H146" s="97"/>
      <c r="I146" s="457" t="s">
        <v>300</v>
      </c>
      <c r="J146" s="459" t="s">
        <v>302</v>
      </c>
      <c r="K146" s="403"/>
      <c r="L146" s="124" t="s">
        <v>141</v>
      </c>
      <c r="M146" s="50"/>
      <c r="N146" s="50"/>
      <c r="O146" s="50"/>
      <c r="P146" s="125"/>
      <c r="Q146" s="191"/>
    </row>
    <row r="147" spans="1:17" s="13" customFormat="1" ht="37.5" x14ac:dyDescent="0.2">
      <c r="A147" s="415"/>
      <c r="B147" s="140">
        <v>91</v>
      </c>
      <c r="C147" s="147" t="s">
        <v>69</v>
      </c>
      <c r="D147" s="392" t="s">
        <v>316</v>
      </c>
      <c r="E147" s="98">
        <v>22000</v>
      </c>
      <c r="F147" s="48"/>
      <c r="G147" s="49"/>
      <c r="H147" s="97"/>
      <c r="I147" s="499" t="s">
        <v>597</v>
      </c>
      <c r="J147" s="459" t="s">
        <v>302</v>
      </c>
      <c r="K147" s="403"/>
      <c r="L147" s="111"/>
      <c r="M147" s="50"/>
      <c r="N147" s="67" t="s">
        <v>141</v>
      </c>
      <c r="O147" s="50"/>
      <c r="P147" s="125"/>
      <c r="Q147" s="191"/>
    </row>
    <row r="148" spans="1:17" s="11" customFormat="1" ht="21" customHeight="1" x14ac:dyDescent="0.2">
      <c r="A148" s="415"/>
      <c r="B148" s="250"/>
      <c r="C148" s="748" t="s">
        <v>449</v>
      </c>
      <c r="D148" s="749"/>
      <c r="E148" s="407"/>
      <c r="F148" s="3"/>
      <c r="G148" s="19"/>
      <c r="H148" s="89"/>
      <c r="I148" s="155"/>
      <c r="J148" s="330"/>
      <c r="K148" s="401"/>
      <c r="L148" s="119"/>
      <c r="M148" s="24"/>
      <c r="N148" s="24"/>
      <c r="O148" s="24"/>
      <c r="P148" s="120"/>
      <c r="Q148" s="189"/>
    </row>
    <row r="149" spans="1:17" s="11" customFormat="1" ht="21" customHeight="1" x14ac:dyDescent="0.2">
      <c r="A149" s="415"/>
      <c r="B149" s="250"/>
      <c r="C149" s="436" t="s">
        <v>450</v>
      </c>
      <c r="D149" s="437"/>
      <c r="E149" s="436"/>
      <c r="F149" s="210"/>
      <c r="G149" s="19"/>
      <c r="H149" s="89"/>
      <c r="I149" s="155"/>
      <c r="J149" s="330"/>
      <c r="K149" s="401"/>
      <c r="L149" s="119"/>
      <c r="M149" s="24"/>
      <c r="N149" s="24"/>
      <c r="O149" s="24"/>
      <c r="P149" s="120"/>
      <c r="Q149" s="189"/>
    </row>
    <row r="150" spans="1:17" s="11" customFormat="1" ht="18.75" customHeight="1" x14ac:dyDescent="0.2">
      <c r="A150" s="415"/>
      <c r="B150" s="250"/>
      <c r="C150" s="433" t="s">
        <v>411</v>
      </c>
      <c r="D150" s="243"/>
      <c r="E150" s="447"/>
      <c r="F150" s="45"/>
      <c r="G150" s="19"/>
      <c r="H150" s="89"/>
      <c r="I150" s="155"/>
      <c r="J150" s="330"/>
      <c r="K150" s="401"/>
      <c r="L150" s="119"/>
      <c r="M150" s="24"/>
      <c r="N150" s="24"/>
      <c r="O150" s="24"/>
      <c r="P150" s="120"/>
      <c r="Q150" s="189"/>
    </row>
    <row r="151" spans="1:17" s="13" customFormat="1" ht="18.75" x14ac:dyDescent="0.2">
      <c r="A151" s="415"/>
      <c r="B151" s="140"/>
      <c r="C151" s="214" t="s">
        <v>418</v>
      </c>
      <c r="D151" s="393"/>
      <c r="E151" s="77"/>
      <c r="F151" s="40"/>
      <c r="G151" s="19"/>
      <c r="H151" s="87"/>
      <c r="I151" s="155"/>
      <c r="J151" s="155"/>
      <c r="K151" s="403"/>
      <c r="L151" s="111"/>
      <c r="M151" s="30"/>
      <c r="N151" s="30"/>
      <c r="O151" s="30"/>
      <c r="P151" s="115"/>
      <c r="Q151" s="186"/>
    </row>
    <row r="152" spans="1:17" s="13" customFormat="1" ht="37.5" x14ac:dyDescent="0.2">
      <c r="A152" s="415"/>
      <c r="B152" s="140">
        <v>92</v>
      </c>
      <c r="C152" s="147" t="s">
        <v>70</v>
      </c>
      <c r="D152" s="393" t="s">
        <v>318</v>
      </c>
      <c r="E152" s="100">
        <v>20000</v>
      </c>
      <c r="F152" s="40"/>
      <c r="G152" s="53"/>
      <c r="H152" s="95"/>
      <c r="I152" s="457" t="s">
        <v>300</v>
      </c>
      <c r="J152" s="459" t="s">
        <v>302</v>
      </c>
      <c r="K152" s="403"/>
      <c r="L152" s="124" t="s">
        <v>141</v>
      </c>
      <c r="M152" s="50"/>
      <c r="N152" s="50"/>
      <c r="O152" s="50"/>
      <c r="P152" s="125"/>
      <c r="Q152" s="191"/>
    </row>
    <row r="153" spans="1:17" s="13" customFormat="1" ht="37.5" x14ac:dyDescent="0.2">
      <c r="A153" s="415"/>
      <c r="B153" s="140">
        <v>93</v>
      </c>
      <c r="C153" s="147" t="s">
        <v>71</v>
      </c>
      <c r="D153" s="393" t="s">
        <v>318</v>
      </c>
      <c r="E153" s="100">
        <v>10000</v>
      </c>
      <c r="F153" s="40"/>
      <c r="G153" s="53"/>
      <c r="H153" s="95"/>
      <c r="I153" s="457" t="s">
        <v>300</v>
      </c>
      <c r="J153" s="459" t="s">
        <v>302</v>
      </c>
      <c r="K153" s="403"/>
      <c r="L153" s="124" t="s">
        <v>141</v>
      </c>
      <c r="M153" s="50"/>
      <c r="N153" s="50"/>
      <c r="O153" s="50"/>
      <c r="P153" s="125"/>
      <c r="Q153" s="191"/>
    </row>
    <row r="154" spans="1:17" s="13" customFormat="1" ht="56.25" x14ac:dyDescent="0.2">
      <c r="A154" s="415"/>
      <c r="B154" s="140">
        <v>94</v>
      </c>
      <c r="C154" s="147" t="s">
        <v>72</v>
      </c>
      <c r="D154" s="393" t="s">
        <v>319</v>
      </c>
      <c r="E154" s="101">
        <v>35000</v>
      </c>
      <c r="F154" s="40"/>
      <c r="G154" s="53"/>
      <c r="H154" s="95"/>
      <c r="I154" s="496" t="s">
        <v>300</v>
      </c>
      <c r="J154" s="459" t="s">
        <v>302</v>
      </c>
      <c r="K154" s="403"/>
      <c r="L154" s="127"/>
      <c r="M154" s="79" t="s">
        <v>141</v>
      </c>
      <c r="N154" s="50"/>
      <c r="O154" s="50"/>
      <c r="P154" s="125"/>
      <c r="Q154" s="191"/>
    </row>
    <row r="155" spans="1:17" s="13" customFormat="1" ht="37.5" x14ac:dyDescent="0.2">
      <c r="A155" s="415"/>
      <c r="B155" s="140">
        <v>95</v>
      </c>
      <c r="C155" s="147" t="s">
        <v>73</v>
      </c>
      <c r="D155" s="393" t="s">
        <v>385</v>
      </c>
      <c r="E155" s="100">
        <v>30000</v>
      </c>
      <c r="F155" s="40"/>
      <c r="G155" s="53"/>
      <c r="H155" s="95"/>
      <c r="I155" s="457" t="s">
        <v>300</v>
      </c>
      <c r="J155" s="459" t="s">
        <v>302</v>
      </c>
      <c r="K155" s="403"/>
      <c r="L155" s="124" t="s">
        <v>141</v>
      </c>
      <c r="M155" s="50"/>
      <c r="N155" s="50"/>
      <c r="O155" s="50"/>
      <c r="P155" s="125"/>
      <c r="Q155" s="191"/>
    </row>
    <row r="156" spans="1:17" s="13" customFormat="1" ht="37.5" x14ac:dyDescent="0.2">
      <c r="A156" s="415"/>
      <c r="B156" s="140">
        <v>96</v>
      </c>
      <c r="C156" s="147" t="s">
        <v>74</v>
      </c>
      <c r="D156" s="393" t="s">
        <v>385</v>
      </c>
      <c r="E156" s="77"/>
      <c r="F156" s="40"/>
      <c r="G156" s="21" t="s">
        <v>16</v>
      </c>
      <c r="H156" s="95"/>
      <c r="I156" s="155" t="s">
        <v>575</v>
      </c>
      <c r="J156" s="459" t="s">
        <v>302</v>
      </c>
      <c r="K156" s="403"/>
      <c r="L156" s="111"/>
      <c r="M156" s="60"/>
      <c r="N156" s="60"/>
      <c r="O156" s="60"/>
      <c r="P156" s="126"/>
      <c r="Q156" s="200" t="s">
        <v>141</v>
      </c>
    </row>
    <row r="157" spans="1:17" s="13" customFormat="1" ht="37.5" x14ac:dyDescent="0.2">
      <c r="A157" s="415"/>
      <c r="B157" s="140">
        <v>97</v>
      </c>
      <c r="C157" s="147" t="s">
        <v>75</v>
      </c>
      <c r="D157" s="393" t="s">
        <v>385</v>
      </c>
      <c r="E157" s="77"/>
      <c r="F157" s="40"/>
      <c r="G157" s="21" t="s">
        <v>16</v>
      </c>
      <c r="H157" s="95"/>
      <c r="I157" s="155" t="s">
        <v>575</v>
      </c>
      <c r="J157" s="459" t="s">
        <v>302</v>
      </c>
      <c r="K157" s="403"/>
      <c r="L157" s="111"/>
      <c r="M157" s="60"/>
      <c r="N157" s="60"/>
      <c r="O157" s="60"/>
      <c r="P157" s="126"/>
      <c r="Q157" s="200" t="s">
        <v>141</v>
      </c>
    </row>
    <row r="158" spans="1:17" s="13" customFormat="1" ht="48" customHeight="1" x14ac:dyDescent="0.2">
      <c r="A158" s="415"/>
      <c r="B158" s="140">
        <v>98</v>
      </c>
      <c r="C158" s="147" t="s">
        <v>76</v>
      </c>
      <c r="D158" s="393" t="s">
        <v>320</v>
      </c>
      <c r="E158" s="77"/>
      <c r="F158" s="40"/>
      <c r="G158" s="21" t="s">
        <v>16</v>
      </c>
      <c r="H158" s="95"/>
      <c r="I158" s="155" t="s">
        <v>575</v>
      </c>
      <c r="J158" s="459" t="s">
        <v>302</v>
      </c>
      <c r="K158" s="403"/>
      <c r="L158" s="111"/>
      <c r="M158" s="60"/>
      <c r="N158" s="60"/>
      <c r="O158" s="60"/>
      <c r="P158" s="126"/>
      <c r="Q158" s="200" t="s">
        <v>141</v>
      </c>
    </row>
    <row r="159" spans="1:17" s="13" customFormat="1" ht="45" customHeight="1" x14ac:dyDescent="0.2">
      <c r="A159" s="415"/>
      <c r="B159" s="140">
        <v>99</v>
      </c>
      <c r="C159" s="147" t="s">
        <v>77</v>
      </c>
      <c r="D159" s="393" t="s">
        <v>320</v>
      </c>
      <c r="E159" s="77"/>
      <c r="F159" s="40"/>
      <c r="G159" s="21" t="s">
        <v>16</v>
      </c>
      <c r="H159" s="95"/>
      <c r="I159" s="155" t="s">
        <v>575</v>
      </c>
      <c r="J159" s="459" t="s">
        <v>302</v>
      </c>
      <c r="K159" s="403"/>
      <c r="L159" s="111"/>
      <c r="M159" s="60"/>
      <c r="N159" s="60"/>
      <c r="O159" s="60"/>
      <c r="P159" s="126"/>
      <c r="Q159" s="200" t="s">
        <v>141</v>
      </c>
    </row>
    <row r="160" spans="1:17" s="13" customFormat="1" ht="44.25" customHeight="1" x14ac:dyDescent="0.2">
      <c r="A160" s="415"/>
      <c r="B160" s="140">
        <v>100</v>
      </c>
      <c r="C160" s="147" t="s">
        <v>78</v>
      </c>
      <c r="D160" s="393" t="s">
        <v>320</v>
      </c>
      <c r="E160" s="77"/>
      <c r="F160" s="40"/>
      <c r="G160" s="21" t="s">
        <v>16</v>
      </c>
      <c r="H160" s="95"/>
      <c r="I160" s="155" t="s">
        <v>575</v>
      </c>
      <c r="J160" s="459" t="s">
        <v>302</v>
      </c>
      <c r="K160" s="403"/>
      <c r="L160" s="111"/>
      <c r="M160" s="60"/>
      <c r="N160" s="60"/>
      <c r="O160" s="60"/>
      <c r="P160" s="126"/>
      <c r="Q160" s="200" t="s">
        <v>141</v>
      </c>
    </row>
    <row r="161" spans="1:17" s="13" customFormat="1" ht="37.5" x14ac:dyDescent="0.2">
      <c r="A161" s="415"/>
      <c r="B161" s="140">
        <v>101</v>
      </c>
      <c r="C161" s="147" t="s">
        <v>79</v>
      </c>
      <c r="D161" s="393" t="s">
        <v>321</v>
      </c>
      <c r="E161" s="77"/>
      <c r="F161" s="40"/>
      <c r="G161" s="21" t="s">
        <v>16</v>
      </c>
      <c r="H161" s="95"/>
      <c r="I161" s="155" t="s">
        <v>575</v>
      </c>
      <c r="J161" s="459" t="s">
        <v>302</v>
      </c>
      <c r="K161" s="403"/>
      <c r="L161" s="111"/>
      <c r="M161" s="60"/>
      <c r="N161" s="60"/>
      <c r="O161" s="60"/>
      <c r="P161" s="126"/>
      <c r="Q161" s="200" t="s">
        <v>141</v>
      </c>
    </row>
    <row r="162" spans="1:17" s="13" customFormat="1" ht="45" customHeight="1" x14ac:dyDescent="0.2">
      <c r="A162" s="415"/>
      <c r="B162" s="140">
        <v>102</v>
      </c>
      <c r="C162" s="147" t="s">
        <v>80</v>
      </c>
      <c r="D162" s="393" t="s">
        <v>320</v>
      </c>
      <c r="E162" s="77"/>
      <c r="F162" s="40"/>
      <c r="G162" s="21" t="s">
        <v>16</v>
      </c>
      <c r="H162" s="95"/>
      <c r="I162" s="155" t="s">
        <v>575</v>
      </c>
      <c r="J162" s="459" t="s">
        <v>302</v>
      </c>
      <c r="K162" s="403"/>
      <c r="L162" s="111"/>
      <c r="M162" s="60"/>
      <c r="N162" s="60"/>
      <c r="O162" s="60"/>
      <c r="P162" s="126"/>
      <c r="Q162" s="200" t="s">
        <v>141</v>
      </c>
    </row>
    <row r="163" spans="1:17" s="13" customFormat="1" ht="44.25" customHeight="1" x14ac:dyDescent="0.2">
      <c r="A163" s="415"/>
      <c r="B163" s="140">
        <v>103</v>
      </c>
      <c r="C163" s="147" t="s">
        <v>81</v>
      </c>
      <c r="D163" s="393" t="s">
        <v>320</v>
      </c>
      <c r="E163" s="77"/>
      <c r="F163" s="40"/>
      <c r="G163" s="21" t="s">
        <v>16</v>
      </c>
      <c r="H163" s="95"/>
      <c r="I163" s="155" t="s">
        <v>575</v>
      </c>
      <c r="J163" s="459" t="s">
        <v>302</v>
      </c>
      <c r="K163" s="403"/>
      <c r="L163" s="111"/>
      <c r="M163" s="60"/>
      <c r="N163" s="60"/>
      <c r="O163" s="60"/>
      <c r="P163" s="126"/>
      <c r="Q163" s="200" t="s">
        <v>141</v>
      </c>
    </row>
    <row r="164" spans="1:17" s="13" customFormat="1" ht="37.5" x14ac:dyDescent="0.2">
      <c r="A164" s="415"/>
      <c r="B164" s="140">
        <v>104</v>
      </c>
      <c r="C164" s="147" t="s">
        <v>82</v>
      </c>
      <c r="D164" s="393" t="s">
        <v>320</v>
      </c>
      <c r="E164" s="77"/>
      <c r="F164" s="40"/>
      <c r="G164" s="21" t="s">
        <v>16</v>
      </c>
      <c r="H164" s="95"/>
      <c r="I164" s="155" t="s">
        <v>575</v>
      </c>
      <c r="J164" s="459" t="s">
        <v>302</v>
      </c>
      <c r="K164" s="403"/>
      <c r="L164" s="111"/>
      <c r="M164" s="60"/>
      <c r="N164" s="60"/>
      <c r="O164" s="60"/>
      <c r="P164" s="126"/>
      <c r="Q164" s="200" t="s">
        <v>141</v>
      </c>
    </row>
    <row r="165" spans="1:17" s="11" customFormat="1" ht="21" customHeight="1" x14ac:dyDescent="0.2">
      <c r="A165" s="415"/>
      <c r="B165" s="250"/>
      <c r="C165" s="748" t="s">
        <v>451</v>
      </c>
      <c r="D165" s="749"/>
      <c r="E165" s="407"/>
      <c r="F165" s="3"/>
      <c r="G165" s="19"/>
      <c r="H165" s="89"/>
      <c r="I165" s="155"/>
      <c r="J165" s="330"/>
      <c r="K165" s="401"/>
      <c r="L165" s="119"/>
      <c r="M165" s="24"/>
      <c r="N165" s="24"/>
      <c r="O165" s="24"/>
      <c r="P165" s="120"/>
      <c r="Q165" s="189"/>
    </row>
    <row r="166" spans="1:17" s="11" customFormat="1" ht="21" customHeight="1" x14ac:dyDescent="0.2">
      <c r="A166" s="415"/>
      <c r="B166" s="250"/>
      <c r="C166" s="748" t="s">
        <v>452</v>
      </c>
      <c r="D166" s="749"/>
      <c r="E166" s="407"/>
      <c r="F166" s="3"/>
      <c r="G166" s="19"/>
      <c r="H166" s="89"/>
      <c r="I166" s="155"/>
      <c r="J166" s="330"/>
      <c r="K166" s="401"/>
      <c r="L166" s="119"/>
      <c r="M166" s="24"/>
      <c r="N166" s="24"/>
      <c r="O166" s="24"/>
      <c r="P166" s="120"/>
      <c r="Q166" s="189"/>
    </row>
    <row r="167" spans="1:17" s="13" customFormat="1" ht="37.5" x14ac:dyDescent="0.2">
      <c r="A167" s="415"/>
      <c r="B167" s="140">
        <v>105</v>
      </c>
      <c r="C167" s="147" t="s">
        <v>83</v>
      </c>
      <c r="D167" s="393" t="s">
        <v>359</v>
      </c>
      <c r="E167" s="100">
        <v>32000</v>
      </c>
      <c r="F167" s="40"/>
      <c r="G167" s="53"/>
      <c r="H167" s="95"/>
      <c r="I167" s="457" t="s">
        <v>300</v>
      </c>
      <c r="J167" s="459" t="s">
        <v>302</v>
      </c>
      <c r="K167" s="403"/>
      <c r="L167" s="78" t="s">
        <v>141</v>
      </c>
      <c r="M167" s="60"/>
      <c r="N167" s="60"/>
      <c r="O167" s="60"/>
      <c r="P167" s="126"/>
      <c r="Q167" s="186"/>
    </row>
    <row r="168" spans="1:17" s="13" customFormat="1" ht="49.5" customHeight="1" x14ac:dyDescent="0.2">
      <c r="A168" s="415"/>
      <c r="B168" s="140">
        <v>106</v>
      </c>
      <c r="C168" s="147" t="s">
        <v>84</v>
      </c>
      <c r="D168" s="393" t="s">
        <v>318</v>
      </c>
      <c r="E168" s="100">
        <v>20000</v>
      </c>
      <c r="F168" s="40"/>
      <c r="G168" s="53"/>
      <c r="H168" s="95"/>
      <c r="I168" s="457" t="s">
        <v>300</v>
      </c>
      <c r="J168" s="459" t="s">
        <v>302</v>
      </c>
      <c r="K168" s="403"/>
      <c r="L168" s="78" t="s">
        <v>141</v>
      </c>
      <c r="M168" s="60"/>
      <c r="N168" s="60"/>
      <c r="O168" s="60"/>
      <c r="P168" s="126"/>
      <c r="Q168" s="186"/>
    </row>
    <row r="169" spans="1:17" s="13" customFormat="1" ht="37.5" x14ac:dyDescent="0.2">
      <c r="A169" s="415"/>
      <c r="B169" s="140">
        <v>107</v>
      </c>
      <c r="C169" s="149" t="s">
        <v>85</v>
      </c>
      <c r="D169" s="393" t="s">
        <v>360</v>
      </c>
      <c r="E169" s="106">
        <v>90000</v>
      </c>
      <c r="F169" s="40"/>
      <c r="G169" s="53"/>
      <c r="H169" s="95"/>
      <c r="I169" s="499" t="s">
        <v>597</v>
      </c>
      <c r="J169" s="459" t="s">
        <v>302</v>
      </c>
      <c r="K169" s="403"/>
      <c r="L169" s="111"/>
      <c r="M169" s="60"/>
      <c r="N169" s="64" t="s">
        <v>141</v>
      </c>
      <c r="O169" s="60"/>
      <c r="P169" s="126"/>
      <c r="Q169" s="186"/>
    </row>
    <row r="170" spans="1:17" s="13" customFormat="1" ht="75" x14ac:dyDescent="0.2">
      <c r="A170" s="415"/>
      <c r="B170" s="140">
        <v>108</v>
      </c>
      <c r="C170" s="147" t="s">
        <v>86</v>
      </c>
      <c r="D170" s="393" t="s">
        <v>357</v>
      </c>
      <c r="E170" s="100">
        <v>36000</v>
      </c>
      <c r="F170" s="40"/>
      <c r="G170" s="53"/>
      <c r="H170" s="95"/>
      <c r="I170" s="457" t="s">
        <v>300</v>
      </c>
      <c r="J170" s="459" t="s">
        <v>302</v>
      </c>
      <c r="K170" s="403"/>
      <c r="L170" s="78" t="s">
        <v>141</v>
      </c>
      <c r="M170" s="60"/>
      <c r="N170" s="60"/>
      <c r="O170" s="60"/>
      <c r="P170" s="126"/>
      <c r="Q170" s="186"/>
    </row>
    <row r="171" spans="1:17" s="32" customFormat="1" ht="6" customHeight="1" x14ac:dyDescent="0.2">
      <c r="A171" s="402"/>
      <c r="B171" s="256"/>
      <c r="C171" s="242"/>
      <c r="D171" s="482"/>
      <c r="E171" s="491"/>
      <c r="F171" s="224"/>
      <c r="G171" s="225"/>
      <c r="H171" s="226"/>
      <c r="I171" s="460"/>
      <c r="J171" s="493"/>
      <c r="K171" s="478"/>
      <c r="L171" s="227"/>
      <c r="M171" s="228"/>
      <c r="N171" s="228"/>
      <c r="O171" s="228"/>
      <c r="P171" s="421"/>
      <c r="Q171" s="229"/>
    </row>
    <row r="172" spans="1:17" s="11" customFormat="1" ht="21" customHeight="1" x14ac:dyDescent="0.2">
      <c r="A172" s="415"/>
      <c r="B172" s="250"/>
      <c r="C172" s="750" t="s">
        <v>453</v>
      </c>
      <c r="D172" s="751"/>
      <c r="E172" s="209"/>
      <c r="F172" s="45"/>
      <c r="G172" s="19"/>
      <c r="H172" s="89"/>
      <c r="I172" s="155"/>
      <c r="J172" s="330"/>
      <c r="K172" s="401"/>
      <c r="L172" s="119"/>
      <c r="M172" s="24"/>
      <c r="N172" s="24"/>
      <c r="O172" s="24"/>
      <c r="P172" s="120"/>
      <c r="Q172" s="189"/>
    </row>
    <row r="173" spans="1:17" s="11" customFormat="1" ht="21" customHeight="1" x14ac:dyDescent="0.2">
      <c r="A173" s="415"/>
      <c r="B173" s="250"/>
      <c r="C173" s="436" t="s">
        <v>455</v>
      </c>
      <c r="D173" s="437"/>
      <c r="E173" s="488"/>
      <c r="F173" s="45"/>
      <c r="G173" s="19"/>
      <c r="H173" s="89"/>
      <c r="I173" s="155"/>
      <c r="J173" s="330"/>
      <c r="K173" s="401"/>
      <c r="L173" s="119"/>
      <c r="M173" s="24"/>
      <c r="N173" s="24"/>
      <c r="O173" s="24"/>
      <c r="P173" s="120"/>
      <c r="Q173" s="189"/>
    </row>
    <row r="174" spans="1:17" s="11" customFormat="1" ht="21" customHeight="1" x14ac:dyDescent="0.2">
      <c r="A174" s="415"/>
      <c r="B174" s="250"/>
      <c r="C174" s="436" t="s">
        <v>454</v>
      </c>
      <c r="D174" s="437"/>
      <c r="E174" s="488"/>
      <c r="F174" s="45"/>
      <c r="G174" s="19"/>
      <c r="H174" s="89"/>
      <c r="I174" s="155"/>
      <c r="J174" s="330"/>
      <c r="K174" s="401"/>
      <c r="L174" s="119"/>
      <c r="M174" s="24"/>
      <c r="N174" s="24"/>
      <c r="O174" s="24"/>
      <c r="P174" s="120"/>
      <c r="Q174" s="189"/>
    </row>
    <row r="175" spans="1:17" s="13" customFormat="1" ht="37.5" x14ac:dyDescent="0.2">
      <c r="A175" s="415"/>
      <c r="B175" s="140">
        <v>109</v>
      </c>
      <c r="C175" s="147" t="s">
        <v>362</v>
      </c>
      <c r="D175" s="393" t="s">
        <v>361</v>
      </c>
      <c r="E175" s="77"/>
      <c r="F175" s="40"/>
      <c r="G175" s="502" t="s">
        <v>16</v>
      </c>
      <c r="H175" s="95"/>
      <c r="I175" s="499" t="s">
        <v>597</v>
      </c>
      <c r="J175" s="330" t="s">
        <v>598</v>
      </c>
      <c r="K175" s="403"/>
      <c r="L175" s="111"/>
      <c r="M175" s="60"/>
      <c r="N175" s="60"/>
      <c r="O175" s="60"/>
      <c r="P175" s="126"/>
      <c r="Q175" s="186"/>
    </row>
    <row r="176" spans="1:17" s="13" customFormat="1" ht="37.5" x14ac:dyDescent="0.2">
      <c r="A176" s="415"/>
      <c r="B176" s="140">
        <v>110</v>
      </c>
      <c r="C176" s="147" t="s">
        <v>363</v>
      </c>
      <c r="D176" s="393" t="s">
        <v>361</v>
      </c>
      <c r="E176" s="77"/>
      <c r="F176" s="40"/>
      <c r="G176" s="502" t="s">
        <v>16</v>
      </c>
      <c r="H176" s="95"/>
      <c r="I176" s="499" t="s">
        <v>597</v>
      </c>
      <c r="J176" s="330" t="s">
        <v>598</v>
      </c>
      <c r="K176" s="403"/>
      <c r="L176" s="111"/>
      <c r="M176" s="60"/>
      <c r="N176" s="60"/>
      <c r="O176" s="60"/>
      <c r="P176" s="126"/>
      <c r="Q176" s="186"/>
    </row>
    <row r="177" spans="1:17" s="13" customFormat="1" ht="37.5" x14ac:dyDescent="0.2">
      <c r="A177" s="415"/>
      <c r="B177" s="140">
        <v>111</v>
      </c>
      <c r="C177" s="147" t="s">
        <v>364</v>
      </c>
      <c r="D177" s="393" t="s">
        <v>361</v>
      </c>
      <c r="E177" s="77"/>
      <c r="F177" s="40"/>
      <c r="G177" s="21" t="s">
        <v>16</v>
      </c>
      <c r="H177" s="95"/>
      <c r="I177" s="155" t="s">
        <v>575</v>
      </c>
      <c r="J177" s="459" t="s">
        <v>302</v>
      </c>
      <c r="K177" s="403"/>
      <c r="L177" s="111"/>
      <c r="M177" s="60"/>
      <c r="N177" s="60"/>
      <c r="O177" s="60"/>
      <c r="P177" s="126"/>
      <c r="Q177" s="186"/>
    </row>
    <row r="178" spans="1:17" s="13" customFormat="1" ht="37.5" x14ac:dyDescent="0.2">
      <c r="A178" s="415"/>
      <c r="B178" s="140">
        <v>112</v>
      </c>
      <c r="C178" s="147" t="s">
        <v>87</v>
      </c>
      <c r="D178" s="393" t="s">
        <v>365</v>
      </c>
      <c r="E178" s="100">
        <v>18000</v>
      </c>
      <c r="F178" s="40"/>
      <c r="G178" s="53"/>
      <c r="H178" s="95"/>
      <c r="I178" s="457" t="s">
        <v>300</v>
      </c>
      <c r="J178" s="459" t="s">
        <v>302</v>
      </c>
      <c r="K178" s="403"/>
      <c r="L178" s="78" t="s">
        <v>141</v>
      </c>
      <c r="M178" s="60"/>
      <c r="N178" s="60"/>
      <c r="O178" s="60"/>
      <c r="P178" s="126"/>
      <c r="Q178" s="186"/>
    </row>
    <row r="179" spans="1:17" s="11" customFormat="1" ht="21" customHeight="1" x14ac:dyDescent="0.2">
      <c r="A179" s="415"/>
      <c r="B179" s="250"/>
      <c r="C179" s="436" t="s">
        <v>456</v>
      </c>
      <c r="D179" s="437"/>
      <c r="E179" s="488"/>
      <c r="F179" s="45"/>
      <c r="G179" s="19"/>
      <c r="H179" s="89"/>
      <c r="I179" s="155"/>
      <c r="J179" s="330"/>
      <c r="K179" s="401"/>
      <c r="L179" s="119"/>
      <c r="M179" s="24"/>
      <c r="N179" s="24"/>
      <c r="O179" s="24"/>
      <c r="P179" s="120"/>
      <c r="Q179" s="189"/>
    </row>
    <row r="180" spans="1:17" s="11" customFormat="1" ht="21" customHeight="1" x14ac:dyDescent="0.2">
      <c r="A180" s="415"/>
      <c r="B180" s="250"/>
      <c r="C180" s="436" t="s">
        <v>457</v>
      </c>
      <c r="D180" s="437"/>
      <c r="E180" s="436"/>
      <c r="F180" s="437"/>
      <c r="G180" s="437"/>
      <c r="H180" s="492"/>
      <c r="I180" s="494"/>
      <c r="J180" s="494"/>
      <c r="K180" s="479"/>
      <c r="L180" s="119"/>
      <c r="M180" s="24"/>
      <c r="N180" s="24"/>
      <c r="O180" s="24"/>
      <c r="P180" s="120"/>
      <c r="Q180" s="189"/>
    </row>
    <row r="181" spans="1:17" s="13" customFormat="1" ht="37.5" x14ac:dyDescent="0.2">
      <c r="A181" s="415"/>
      <c r="B181" s="254">
        <v>113</v>
      </c>
      <c r="C181" s="424" t="s">
        <v>88</v>
      </c>
      <c r="D181" s="392" t="s">
        <v>366</v>
      </c>
      <c r="E181" s="110"/>
      <c r="F181" s="48"/>
      <c r="G181" s="21" t="s">
        <v>16</v>
      </c>
      <c r="H181" s="95"/>
      <c r="I181" s="155" t="s">
        <v>575</v>
      </c>
      <c r="J181" s="459" t="s">
        <v>302</v>
      </c>
      <c r="K181" s="403"/>
      <c r="L181" s="111"/>
      <c r="M181" s="60"/>
      <c r="N181" s="60"/>
      <c r="O181" s="60"/>
      <c r="P181" s="126"/>
      <c r="Q181" s="186"/>
    </row>
    <row r="182" spans="1:17" s="13" customFormat="1" ht="37.5" x14ac:dyDescent="0.2">
      <c r="A182" s="415"/>
      <c r="B182" s="254">
        <v>114</v>
      </c>
      <c r="C182" s="424" t="s">
        <v>89</v>
      </c>
      <c r="D182" s="392" t="s">
        <v>366</v>
      </c>
      <c r="E182" s="110"/>
      <c r="F182" s="48"/>
      <c r="G182" s="21" t="s">
        <v>16</v>
      </c>
      <c r="H182" s="95"/>
      <c r="I182" s="155" t="s">
        <v>575</v>
      </c>
      <c r="J182" s="459" t="s">
        <v>302</v>
      </c>
      <c r="K182" s="403"/>
      <c r="L182" s="111"/>
      <c r="M182" s="60"/>
      <c r="N182" s="60"/>
      <c r="O182" s="60"/>
      <c r="P182" s="126"/>
      <c r="Q182" s="186"/>
    </row>
    <row r="183" spans="1:17" s="13" customFormat="1" ht="37.5" x14ac:dyDescent="0.2">
      <c r="A183" s="415"/>
      <c r="B183" s="254">
        <v>115</v>
      </c>
      <c r="C183" s="424" t="s">
        <v>90</v>
      </c>
      <c r="D183" s="392" t="s">
        <v>366</v>
      </c>
      <c r="E183" s="110"/>
      <c r="F183" s="48"/>
      <c r="G183" s="21" t="s">
        <v>16</v>
      </c>
      <c r="H183" s="95"/>
      <c r="I183" s="155" t="s">
        <v>575</v>
      </c>
      <c r="J183" s="459" t="s">
        <v>302</v>
      </c>
      <c r="K183" s="403"/>
      <c r="L183" s="111"/>
      <c r="M183" s="60"/>
      <c r="N183" s="60"/>
      <c r="O183" s="60"/>
      <c r="P183" s="126"/>
      <c r="Q183" s="186"/>
    </row>
    <row r="184" spans="1:17" s="13" customFormat="1" ht="37.5" x14ac:dyDescent="0.2">
      <c r="A184" s="415"/>
      <c r="B184" s="254">
        <v>116</v>
      </c>
      <c r="C184" s="424" t="s">
        <v>91</v>
      </c>
      <c r="D184" s="392" t="s">
        <v>366</v>
      </c>
      <c r="E184" s="110"/>
      <c r="F184" s="48"/>
      <c r="G184" s="21" t="s">
        <v>16</v>
      </c>
      <c r="H184" s="95"/>
      <c r="I184" s="155" t="s">
        <v>575</v>
      </c>
      <c r="J184" s="459" t="s">
        <v>302</v>
      </c>
      <c r="K184" s="403"/>
      <c r="L184" s="111"/>
      <c r="M184" s="60"/>
      <c r="N184" s="60"/>
      <c r="O184" s="60"/>
      <c r="P184" s="126"/>
      <c r="Q184" s="186"/>
    </row>
    <row r="185" spans="1:17" s="11" customFormat="1" ht="21" customHeight="1" x14ac:dyDescent="0.2">
      <c r="A185" s="415"/>
      <c r="B185" s="250"/>
      <c r="C185" s="436" t="s">
        <v>458</v>
      </c>
      <c r="D185" s="483"/>
      <c r="E185" s="407"/>
      <c r="F185" s="45"/>
      <c r="G185" s="19"/>
      <c r="H185" s="89"/>
      <c r="I185" s="155"/>
      <c r="J185" s="330"/>
      <c r="K185" s="401"/>
      <c r="L185" s="119"/>
      <c r="M185" s="24"/>
      <c r="N185" s="24"/>
      <c r="O185" s="24"/>
      <c r="P185" s="120"/>
      <c r="Q185" s="189"/>
    </row>
    <row r="186" spans="1:17" s="11" customFormat="1" ht="21" customHeight="1" x14ac:dyDescent="0.2">
      <c r="A186" s="415"/>
      <c r="B186" s="250"/>
      <c r="C186" s="748" t="s">
        <v>459</v>
      </c>
      <c r="D186" s="749"/>
      <c r="E186" s="407"/>
      <c r="F186" s="3"/>
      <c r="G186" s="3"/>
      <c r="H186" s="492"/>
      <c r="I186" s="494"/>
      <c r="J186" s="494"/>
      <c r="K186" s="479"/>
      <c r="L186" s="119"/>
      <c r="M186" s="24"/>
      <c r="N186" s="24"/>
      <c r="O186" s="24"/>
      <c r="P186" s="120"/>
      <c r="Q186" s="189"/>
    </row>
    <row r="187" spans="1:17" s="13" customFormat="1" ht="37.5" x14ac:dyDescent="0.2">
      <c r="A187" s="415"/>
      <c r="B187" s="140">
        <v>117</v>
      </c>
      <c r="C187" s="147" t="s">
        <v>92</v>
      </c>
      <c r="D187" s="393" t="s">
        <v>368</v>
      </c>
      <c r="E187" s="94">
        <v>16600</v>
      </c>
      <c r="F187" s="40"/>
      <c r="G187" s="53"/>
      <c r="H187" s="95"/>
      <c r="I187" s="517" t="s">
        <v>572</v>
      </c>
      <c r="J187" s="330" t="s">
        <v>301</v>
      </c>
      <c r="K187" s="403"/>
      <c r="L187" s="111"/>
      <c r="M187" s="60"/>
      <c r="N187" s="60"/>
      <c r="O187" s="83" t="s">
        <v>141</v>
      </c>
      <c r="P187" s="135"/>
      <c r="Q187" s="197"/>
    </row>
    <row r="188" spans="1:17" s="13" customFormat="1" ht="18.75" x14ac:dyDescent="0.2">
      <c r="A188" s="415"/>
      <c r="B188" s="140">
        <v>118</v>
      </c>
      <c r="C188" s="147" t="s">
        <v>93</v>
      </c>
      <c r="D188" s="393" t="s">
        <v>367</v>
      </c>
      <c r="E188" s="94">
        <v>260000</v>
      </c>
      <c r="F188" s="40"/>
      <c r="G188" s="53"/>
      <c r="H188" s="95"/>
      <c r="I188" s="517" t="s">
        <v>572</v>
      </c>
      <c r="J188" s="330" t="s">
        <v>301</v>
      </c>
      <c r="K188" s="403"/>
      <c r="L188" s="111"/>
      <c r="M188" s="60"/>
      <c r="N188" s="60"/>
      <c r="O188" s="83" t="s">
        <v>141</v>
      </c>
      <c r="P188" s="135"/>
      <c r="Q188" s="197"/>
    </row>
    <row r="189" spans="1:17" s="13" customFormat="1" ht="37.5" x14ac:dyDescent="0.2">
      <c r="A189" s="415"/>
      <c r="B189" s="140">
        <v>119</v>
      </c>
      <c r="C189" s="147" t="s">
        <v>94</v>
      </c>
      <c r="D189" s="393" t="s">
        <v>369</v>
      </c>
      <c r="E189" s="100">
        <v>70000</v>
      </c>
      <c r="F189" s="40"/>
      <c r="G189" s="53"/>
      <c r="H189" s="95"/>
      <c r="I189" s="457" t="s">
        <v>300</v>
      </c>
      <c r="J189" s="459" t="s">
        <v>302</v>
      </c>
      <c r="K189" s="403"/>
      <c r="L189" s="78" t="s">
        <v>141</v>
      </c>
      <c r="M189" s="60"/>
      <c r="N189" s="60"/>
      <c r="O189" s="60"/>
      <c r="P189" s="126"/>
      <c r="Q189" s="186"/>
    </row>
    <row r="190" spans="1:17" s="44" customFormat="1" ht="37.5" x14ac:dyDescent="0.2">
      <c r="A190" s="415"/>
      <c r="B190" s="141">
        <v>120</v>
      </c>
      <c r="C190" s="147" t="s">
        <v>556</v>
      </c>
      <c r="D190" s="393" t="s">
        <v>370</v>
      </c>
      <c r="E190" s="134">
        <v>40000</v>
      </c>
      <c r="F190" s="40"/>
      <c r="G190" s="53"/>
      <c r="H190" s="93" t="s">
        <v>384</v>
      </c>
      <c r="I190" s="95" t="s">
        <v>384</v>
      </c>
      <c r="J190" s="93" t="s">
        <v>384</v>
      </c>
      <c r="K190" s="401"/>
      <c r="L190" s="134" t="s">
        <v>338</v>
      </c>
      <c r="M190" s="60"/>
      <c r="N190" s="60"/>
      <c r="O190" s="60"/>
      <c r="P190" s="126"/>
      <c r="Q190" s="186"/>
    </row>
    <row r="191" spans="1:17" s="44" customFormat="1" ht="37.5" x14ac:dyDescent="0.2">
      <c r="A191" s="415"/>
      <c r="B191" s="141">
        <v>121</v>
      </c>
      <c r="C191" s="147" t="s">
        <v>557</v>
      </c>
      <c r="D191" s="393" t="s">
        <v>371</v>
      </c>
      <c r="E191" s="134">
        <v>20000</v>
      </c>
      <c r="F191" s="40"/>
      <c r="G191" s="53"/>
      <c r="H191" s="93" t="s">
        <v>384</v>
      </c>
      <c r="I191" s="95" t="s">
        <v>384</v>
      </c>
      <c r="J191" s="93" t="s">
        <v>384</v>
      </c>
      <c r="K191" s="401"/>
      <c r="L191" s="134" t="s">
        <v>338</v>
      </c>
      <c r="M191" s="60"/>
      <c r="N191" s="60"/>
      <c r="O191" s="60"/>
      <c r="P191" s="126"/>
      <c r="Q191" s="186"/>
    </row>
    <row r="192" spans="1:17" s="13" customFormat="1" ht="37.5" x14ac:dyDescent="0.2">
      <c r="A192" s="415"/>
      <c r="B192" s="140">
        <v>122</v>
      </c>
      <c r="C192" s="147" t="s">
        <v>95</v>
      </c>
      <c r="D192" s="393" t="s">
        <v>372</v>
      </c>
      <c r="E192" s="100">
        <v>32000</v>
      </c>
      <c r="F192" s="40"/>
      <c r="G192" s="53"/>
      <c r="H192" s="95"/>
      <c r="I192" s="457" t="s">
        <v>300</v>
      </c>
      <c r="J192" s="459" t="s">
        <v>302</v>
      </c>
      <c r="K192" s="403"/>
      <c r="L192" s="78" t="s">
        <v>141</v>
      </c>
      <c r="M192" s="60"/>
      <c r="N192" s="60"/>
      <c r="O192" s="60"/>
      <c r="P192" s="126"/>
      <c r="Q192" s="186"/>
    </row>
    <row r="193" spans="1:17" s="13" customFormat="1" ht="37.5" x14ac:dyDescent="0.2">
      <c r="A193" s="415"/>
      <c r="B193" s="140">
        <v>123</v>
      </c>
      <c r="C193" s="147" t="s">
        <v>96</v>
      </c>
      <c r="D193" s="393" t="s">
        <v>373</v>
      </c>
      <c r="E193" s="100">
        <v>60000</v>
      </c>
      <c r="F193" s="40"/>
      <c r="G193" s="53"/>
      <c r="H193" s="95"/>
      <c r="I193" s="457" t="s">
        <v>300</v>
      </c>
      <c r="J193" s="459" t="s">
        <v>302</v>
      </c>
      <c r="K193" s="403"/>
      <c r="L193" s="78" t="s">
        <v>141</v>
      </c>
      <c r="M193" s="60"/>
      <c r="N193" s="60"/>
      <c r="O193" s="60"/>
      <c r="P193" s="126"/>
      <c r="Q193" s="186"/>
    </row>
    <row r="194" spans="1:17" s="13" customFormat="1" ht="56.25" x14ac:dyDescent="0.2">
      <c r="A194" s="415"/>
      <c r="B194" s="140">
        <v>124</v>
      </c>
      <c r="C194" s="147" t="s">
        <v>97</v>
      </c>
      <c r="D194" s="393" t="s">
        <v>351</v>
      </c>
      <c r="E194" s="100">
        <v>56000</v>
      </c>
      <c r="F194" s="40"/>
      <c r="G194" s="53"/>
      <c r="H194" s="95"/>
      <c r="I194" s="457" t="s">
        <v>300</v>
      </c>
      <c r="J194" s="459" t="s">
        <v>302</v>
      </c>
      <c r="K194" s="403"/>
      <c r="L194" s="78" t="s">
        <v>141</v>
      </c>
      <c r="M194" s="60"/>
      <c r="N194" s="60"/>
      <c r="O194" s="60"/>
      <c r="P194" s="126"/>
      <c r="Q194" s="186"/>
    </row>
    <row r="195" spans="1:17" s="13" customFormat="1" ht="37.5" x14ac:dyDescent="0.2">
      <c r="A195" s="415"/>
      <c r="B195" s="140">
        <v>125</v>
      </c>
      <c r="C195" s="147" t="s">
        <v>98</v>
      </c>
      <c r="D195" s="393" t="s">
        <v>351</v>
      </c>
      <c r="E195" s="100">
        <v>25000</v>
      </c>
      <c r="F195" s="40"/>
      <c r="G195" s="53"/>
      <c r="H195" s="95"/>
      <c r="I195" s="457" t="s">
        <v>300</v>
      </c>
      <c r="J195" s="459" t="s">
        <v>302</v>
      </c>
      <c r="K195" s="403"/>
      <c r="L195" s="78" t="s">
        <v>141</v>
      </c>
      <c r="M195" s="60"/>
      <c r="N195" s="60"/>
      <c r="O195" s="60"/>
      <c r="P195" s="126"/>
      <c r="Q195" s="186"/>
    </row>
    <row r="196" spans="1:17" s="13" customFormat="1" ht="37.5" x14ac:dyDescent="0.2">
      <c r="A196" s="415"/>
      <c r="B196" s="140"/>
      <c r="C196" s="147" t="s">
        <v>99</v>
      </c>
      <c r="D196" s="393" t="s">
        <v>351</v>
      </c>
      <c r="E196" s="106">
        <v>200000</v>
      </c>
      <c r="F196" s="40"/>
      <c r="G196" s="53"/>
      <c r="H196" s="95"/>
      <c r="I196" s="499" t="s">
        <v>597</v>
      </c>
      <c r="J196" s="459" t="s">
        <v>302</v>
      </c>
      <c r="K196" s="403"/>
      <c r="L196" s="111"/>
      <c r="M196" s="60"/>
      <c r="N196" s="64" t="s">
        <v>141</v>
      </c>
      <c r="O196" s="60"/>
      <c r="P196" s="126"/>
      <c r="Q196" s="186"/>
    </row>
    <row r="197" spans="1:17" s="13" customFormat="1" ht="56.25" x14ac:dyDescent="0.2">
      <c r="A197" s="415"/>
      <c r="B197" s="140"/>
      <c r="C197" s="147" t="s">
        <v>100</v>
      </c>
      <c r="D197" s="393" t="s">
        <v>351</v>
      </c>
      <c r="E197" s="100">
        <v>30000</v>
      </c>
      <c r="F197" s="40"/>
      <c r="G197" s="53"/>
      <c r="H197" s="95"/>
      <c r="I197" s="457" t="s">
        <v>300</v>
      </c>
      <c r="J197" s="459" t="s">
        <v>302</v>
      </c>
      <c r="K197" s="403"/>
      <c r="L197" s="78" t="s">
        <v>141</v>
      </c>
      <c r="M197" s="60"/>
      <c r="N197" s="60"/>
      <c r="O197" s="60"/>
      <c r="P197" s="126"/>
      <c r="Q197" s="186"/>
    </row>
    <row r="198" spans="1:17" s="13" customFormat="1" ht="37.5" x14ac:dyDescent="0.2">
      <c r="A198" s="415"/>
      <c r="B198" s="140"/>
      <c r="C198" s="149" t="s">
        <v>101</v>
      </c>
      <c r="D198" s="393" t="s">
        <v>351</v>
      </c>
      <c r="E198" s="106">
        <v>50000</v>
      </c>
      <c r="F198" s="61"/>
      <c r="G198" s="53"/>
      <c r="H198" s="95"/>
      <c r="I198" s="499" t="s">
        <v>597</v>
      </c>
      <c r="J198" s="459" t="s">
        <v>302</v>
      </c>
      <c r="K198" s="403"/>
      <c r="L198" s="111"/>
      <c r="M198" s="60"/>
      <c r="N198" s="64" t="s">
        <v>141</v>
      </c>
      <c r="O198" s="60"/>
      <c r="P198" s="126"/>
      <c r="Q198" s="186"/>
    </row>
    <row r="199" spans="1:17" s="13" customFormat="1" ht="37.5" x14ac:dyDescent="0.2">
      <c r="A199" s="415"/>
      <c r="B199" s="140"/>
      <c r="C199" s="149" t="s">
        <v>102</v>
      </c>
      <c r="D199" s="393" t="s">
        <v>351</v>
      </c>
      <c r="E199" s="106">
        <v>200000</v>
      </c>
      <c r="F199" s="61"/>
      <c r="G199" s="53"/>
      <c r="H199" s="95"/>
      <c r="I199" s="499" t="s">
        <v>597</v>
      </c>
      <c r="J199" s="459" t="s">
        <v>302</v>
      </c>
      <c r="K199" s="403"/>
      <c r="L199" s="111"/>
      <c r="M199" s="60"/>
      <c r="N199" s="64" t="s">
        <v>141</v>
      </c>
      <c r="O199" s="60"/>
      <c r="P199" s="126"/>
      <c r="Q199" s="186"/>
    </row>
    <row r="200" spans="1:17" s="13" customFormat="1" ht="37.5" x14ac:dyDescent="0.2">
      <c r="A200" s="415"/>
      <c r="B200" s="140"/>
      <c r="C200" s="147" t="s">
        <v>103</v>
      </c>
      <c r="D200" s="393" t="s">
        <v>351</v>
      </c>
      <c r="E200" s="106">
        <v>50000</v>
      </c>
      <c r="F200" s="61"/>
      <c r="G200" s="53"/>
      <c r="H200" s="95"/>
      <c r="I200" s="499" t="s">
        <v>597</v>
      </c>
      <c r="J200" s="459" t="s">
        <v>302</v>
      </c>
      <c r="K200" s="403"/>
      <c r="L200" s="111"/>
      <c r="M200" s="60"/>
      <c r="N200" s="64" t="s">
        <v>141</v>
      </c>
      <c r="O200" s="60"/>
      <c r="P200" s="126"/>
      <c r="Q200" s="186"/>
    </row>
    <row r="201" spans="1:17" s="13" customFormat="1" ht="37.5" x14ac:dyDescent="0.2">
      <c r="A201" s="415"/>
      <c r="B201" s="140"/>
      <c r="C201" s="147" t="s">
        <v>104</v>
      </c>
      <c r="D201" s="393" t="s">
        <v>351</v>
      </c>
      <c r="E201" s="106">
        <v>50000</v>
      </c>
      <c r="F201" s="61"/>
      <c r="G201" s="53"/>
      <c r="H201" s="95"/>
      <c r="I201" s="499" t="s">
        <v>597</v>
      </c>
      <c r="J201" s="459" t="s">
        <v>302</v>
      </c>
      <c r="K201" s="403"/>
      <c r="L201" s="111"/>
      <c r="M201" s="60"/>
      <c r="N201" s="64" t="s">
        <v>141</v>
      </c>
      <c r="O201" s="60"/>
      <c r="P201" s="126"/>
      <c r="Q201" s="186"/>
    </row>
    <row r="202" spans="1:17" s="13" customFormat="1" ht="37.5" x14ac:dyDescent="0.2">
      <c r="A202" s="415"/>
      <c r="B202" s="140"/>
      <c r="C202" s="147" t="s">
        <v>105</v>
      </c>
      <c r="D202" s="393" t="s">
        <v>351</v>
      </c>
      <c r="E202" s="106">
        <v>50000</v>
      </c>
      <c r="F202" s="61"/>
      <c r="G202" s="53"/>
      <c r="H202" s="95"/>
      <c r="I202" s="499" t="s">
        <v>597</v>
      </c>
      <c r="J202" s="459" t="s">
        <v>302</v>
      </c>
      <c r="K202" s="403"/>
      <c r="L202" s="111"/>
      <c r="M202" s="60"/>
      <c r="N202" s="64" t="s">
        <v>141</v>
      </c>
      <c r="O202" s="60"/>
      <c r="P202" s="126"/>
      <c r="Q202" s="186"/>
    </row>
    <row r="203" spans="1:17" s="13" customFormat="1" ht="37.5" x14ac:dyDescent="0.2">
      <c r="A203" s="415"/>
      <c r="B203" s="140"/>
      <c r="C203" s="147" t="s">
        <v>106</v>
      </c>
      <c r="D203" s="393" t="s">
        <v>351</v>
      </c>
      <c r="E203" s="111"/>
      <c r="F203" s="503" t="s">
        <v>392</v>
      </c>
      <c r="G203" s="3"/>
      <c r="H203" s="95"/>
      <c r="I203" s="499" t="s">
        <v>597</v>
      </c>
      <c r="J203" s="459" t="s">
        <v>302</v>
      </c>
      <c r="K203" s="403"/>
      <c r="L203" s="111"/>
      <c r="M203" s="60"/>
      <c r="N203" s="64" t="s">
        <v>141</v>
      </c>
      <c r="O203" s="60"/>
      <c r="P203" s="126"/>
      <c r="Q203" s="186"/>
    </row>
    <row r="204" spans="1:17" s="13" customFormat="1" ht="37.5" x14ac:dyDescent="0.2">
      <c r="A204" s="415"/>
      <c r="B204" s="140"/>
      <c r="C204" s="147" t="s">
        <v>107</v>
      </c>
      <c r="D204" s="393" t="s">
        <v>351</v>
      </c>
      <c r="E204" s="106">
        <v>100000</v>
      </c>
      <c r="F204" s="61"/>
      <c r="G204" s="53"/>
      <c r="H204" s="95"/>
      <c r="I204" s="499" t="s">
        <v>597</v>
      </c>
      <c r="J204" s="459" t="s">
        <v>302</v>
      </c>
      <c r="K204" s="403"/>
      <c r="L204" s="111"/>
      <c r="M204" s="60"/>
      <c r="N204" s="64" t="s">
        <v>141</v>
      </c>
      <c r="O204" s="60"/>
      <c r="P204" s="126"/>
      <c r="Q204" s="186"/>
    </row>
    <row r="205" spans="1:17" s="13" customFormat="1" ht="37.5" x14ac:dyDescent="0.2">
      <c r="A205" s="415"/>
      <c r="B205" s="140">
        <v>126</v>
      </c>
      <c r="C205" s="147" t="s">
        <v>108</v>
      </c>
      <c r="D205" s="393" t="s">
        <v>374</v>
      </c>
      <c r="E205" s="77"/>
      <c r="F205" s="40"/>
      <c r="G205" s="21" t="s">
        <v>16</v>
      </c>
      <c r="H205" s="95"/>
      <c r="I205" s="155" t="s">
        <v>575</v>
      </c>
      <c r="J205" s="459" t="s">
        <v>302</v>
      </c>
      <c r="K205" s="403"/>
      <c r="L205" s="111"/>
      <c r="M205" s="60"/>
      <c r="N205" s="60"/>
      <c r="O205" s="60"/>
      <c r="P205" s="126"/>
      <c r="Q205" s="186"/>
    </row>
    <row r="206" spans="1:17" s="13" customFormat="1" ht="37.5" x14ac:dyDescent="0.2">
      <c r="A206" s="415"/>
      <c r="B206" s="140">
        <v>127</v>
      </c>
      <c r="C206" s="147" t="s">
        <v>109</v>
      </c>
      <c r="D206" s="393" t="s">
        <v>374</v>
      </c>
      <c r="E206" s="77"/>
      <c r="F206" s="40"/>
      <c r="G206" s="21" t="s">
        <v>16</v>
      </c>
      <c r="H206" s="95"/>
      <c r="I206" s="155" t="s">
        <v>575</v>
      </c>
      <c r="J206" s="459" t="s">
        <v>302</v>
      </c>
      <c r="K206" s="403"/>
      <c r="L206" s="111"/>
      <c r="M206" s="60"/>
      <c r="N206" s="60"/>
      <c r="O206" s="60"/>
      <c r="P206" s="126"/>
      <c r="Q206" s="186"/>
    </row>
    <row r="207" spans="1:17" s="13" customFormat="1" ht="37.5" x14ac:dyDescent="0.2">
      <c r="A207" s="415"/>
      <c r="B207" s="140">
        <v>128</v>
      </c>
      <c r="C207" s="147" t="s">
        <v>110</v>
      </c>
      <c r="D207" s="393" t="s">
        <v>374</v>
      </c>
      <c r="E207" s="77"/>
      <c r="F207" s="40"/>
      <c r="G207" s="21" t="s">
        <v>16</v>
      </c>
      <c r="H207" s="95"/>
      <c r="I207" s="155" t="s">
        <v>575</v>
      </c>
      <c r="J207" s="459" t="s">
        <v>302</v>
      </c>
      <c r="K207" s="403"/>
      <c r="L207" s="111"/>
      <c r="M207" s="60"/>
      <c r="N207" s="60"/>
      <c r="O207" s="60"/>
      <c r="P207" s="126"/>
      <c r="Q207" s="186"/>
    </row>
    <row r="208" spans="1:17" s="13" customFormat="1" ht="37.5" x14ac:dyDescent="0.2">
      <c r="A208" s="415"/>
      <c r="B208" s="140">
        <v>129</v>
      </c>
      <c r="C208" s="147" t="s">
        <v>111</v>
      </c>
      <c r="D208" s="393" t="s">
        <v>374</v>
      </c>
      <c r="E208" s="77"/>
      <c r="F208" s="40"/>
      <c r="G208" s="21" t="s">
        <v>16</v>
      </c>
      <c r="H208" s="95"/>
      <c r="I208" s="155" t="s">
        <v>575</v>
      </c>
      <c r="J208" s="459" t="s">
        <v>302</v>
      </c>
      <c r="K208" s="403"/>
      <c r="L208" s="111"/>
      <c r="M208" s="60"/>
      <c r="N208" s="60"/>
      <c r="O208" s="60"/>
      <c r="P208" s="126"/>
      <c r="Q208" s="186"/>
    </row>
    <row r="209" spans="1:17" s="13" customFormat="1" ht="37.5" x14ac:dyDescent="0.2">
      <c r="A209" s="415"/>
      <c r="B209" s="140">
        <v>130</v>
      </c>
      <c r="C209" s="147" t="s">
        <v>112</v>
      </c>
      <c r="D209" s="393" t="s">
        <v>375</v>
      </c>
      <c r="E209" s="100">
        <v>20000</v>
      </c>
      <c r="F209" s="40"/>
      <c r="G209" s="53"/>
      <c r="H209" s="95"/>
      <c r="I209" s="457" t="s">
        <v>300</v>
      </c>
      <c r="J209" s="459" t="s">
        <v>302</v>
      </c>
      <c r="K209" s="403"/>
      <c r="L209" s="78" t="s">
        <v>141</v>
      </c>
      <c r="M209" s="60"/>
      <c r="N209" s="60"/>
      <c r="O209" s="60"/>
      <c r="P209" s="126"/>
      <c r="Q209" s="186"/>
    </row>
    <row r="210" spans="1:17" s="13" customFormat="1" ht="37.5" x14ac:dyDescent="0.2">
      <c r="A210" s="415"/>
      <c r="B210" s="140">
        <v>131</v>
      </c>
      <c r="C210" s="149" t="s">
        <v>113</v>
      </c>
      <c r="D210" s="393" t="s">
        <v>375</v>
      </c>
      <c r="E210" s="77"/>
      <c r="F210" s="40"/>
      <c r="G210" s="21" t="s">
        <v>16</v>
      </c>
      <c r="H210" s="95"/>
      <c r="I210" s="155" t="s">
        <v>575</v>
      </c>
      <c r="J210" s="459" t="s">
        <v>302</v>
      </c>
      <c r="K210" s="403"/>
      <c r="L210" s="111"/>
      <c r="M210" s="60"/>
      <c r="N210" s="60"/>
      <c r="O210" s="60"/>
      <c r="P210" s="126"/>
      <c r="Q210" s="186"/>
    </row>
    <row r="211" spans="1:17" s="13" customFormat="1" ht="48.75" customHeight="1" x14ac:dyDescent="0.2">
      <c r="A211" s="415"/>
      <c r="B211" s="140">
        <v>132</v>
      </c>
      <c r="C211" s="147" t="s">
        <v>114</v>
      </c>
      <c r="D211" s="393" t="s">
        <v>334</v>
      </c>
      <c r="E211" s="100">
        <v>21600</v>
      </c>
      <c r="F211" s="40"/>
      <c r="G211" s="53"/>
      <c r="H211" s="95"/>
      <c r="I211" s="457" t="s">
        <v>300</v>
      </c>
      <c r="J211" s="459" t="s">
        <v>302</v>
      </c>
      <c r="K211" s="403"/>
      <c r="L211" s="78" t="s">
        <v>141</v>
      </c>
      <c r="M211" s="60"/>
      <c r="N211" s="60"/>
      <c r="O211" s="60"/>
      <c r="P211" s="126"/>
      <c r="Q211" s="186"/>
    </row>
    <row r="212" spans="1:17" s="13" customFormat="1" ht="37.5" x14ac:dyDescent="0.2">
      <c r="A212" s="415"/>
      <c r="B212" s="140">
        <v>133</v>
      </c>
      <c r="C212" s="147" t="s">
        <v>115</v>
      </c>
      <c r="D212" s="393" t="s">
        <v>334</v>
      </c>
      <c r="E212" s="100">
        <v>21600</v>
      </c>
      <c r="F212" s="40"/>
      <c r="G212" s="53"/>
      <c r="H212" s="95"/>
      <c r="I212" s="457" t="s">
        <v>300</v>
      </c>
      <c r="J212" s="459" t="s">
        <v>302</v>
      </c>
      <c r="K212" s="403"/>
      <c r="L212" s="78" t="s">
        <v>141</v>
      </c>
      <c r="M212" s="60"/>
      <c r="N212" s="60"/>
      <c r="O212" s="60"/>
      <c r="P212" s="126"/>
      <c r="Q212" s="186"/>
    </row>
    <row r="213" spans="1:17" s="13" customFormat="1" ht="37.5" x14ac:dyDescent="0.2">
      <c r="A213" s="415"/>
      <c r="B213" s="140">
        <v>134</v>
      </c>
      <c r="C213" s="149" t="s">
        <v>116</v>
      </c>
      <c r="D213" s="393" t="s">
        <v>376</v>
      </c>
      <c r="E213" s="106">
        <v>200000</v>
      </c>
      <c r="F213" s="40"/>
      <c r="G213" s="53"/>
      <c r="H213" s="95"/>
      <c r="I213" s="499" t="s">
        <v>597</v>
      </c>
      <c r="J213" s="459" t="s">
        <v>302</v>
      </c>
      <c r="K213" s="403"/>
      <c r="L213" s="111"/>
      <c r="M213" s="60"/>
      <c r="N213" s="64" t="s">
        <v>141</v>
      </c>
      <c r="O213" s="60"/>
      <c r="P213" s="126"/>
      <c r="Q213" s="186"/>
    </row>
    <row r="214" spans="1:17" s="13" customFormat="1" ht="56.25" x14ac:dyDescent="0.2">
      <c r="A214" s="415"/>
      <c r="B214" s="140">
        <v>135</v>
      </c>
      <c r="C214" s="147" t="s">
        <v>117</v>
      </c>
      <c r="D214" s="393" t="s">
        <v>377</v>
      </c>
      <c r="E214" s="100">
        <v>20000</v>
      </c>
      <c r="F214" s="40"/>
      <c r="G214" s="53"/>
      <c r="H214" s="95"/>
      <c r="I214" s="457" t="s">
        <v>300</v>
      </c>
      <c r="J214" s="459" t="s">
        <v>302</v>
      </c>
      <c r="K214" s="403"/>
      <c r="L214" s="78" t="s">
        <v>141</v>
      </c>
      <c r="M214" s="60"/>
      <c r="N214" s="60"/>
      <c r="O214" s="60"/>
      <c r="P214" s="126"/>
      <c r="Q214" s="186"/>
    </row>
    <row r="215" spans="1:17" s="13" customFormat="1" ht="44.25" customHeight="1" x14ac:dyDescent="0.2">
      <c r="A215" s="415"/>
      <c r="B215" s="140">
        <v>136</v>
      </c>
      <c r="C215" s="147" t="s">
        <v>118</v>
      </c>
      <c r="D215" s="393" t="s">
        <v>378</v>
      </c>
      <c r="E215" s="100">
        <v>20000</v>
      </c>
      <c r="F215" s="40"/>
      <c r="G215" s="53"/>
      <c r="H215" s="95"/>
      <c r="I215" s="457" t="s">
        <v>300</v>
      </c>
      <c r="J215" s="456" t="s">
        <v>303</v>
      </c>
      <c r="K215" s="403"/>
      <c r="L215" s="78" t="s">
        <v>141</v>
      </c>
      <c r="M215" s="60"/>
      <c r="N215" s="60"/>
      <c r="O215" s="60"/>
      <c r="P215" s="126"/>
      <c r="Q215" s="186"/>
    </row>
    <row r="216" spans="1:17" s="13" customFormat="1" ht="37.5" x14ac:dyDescent="0.2">
      <c r="A216" s="415"/>
      <c r="B216" s="140">
        <v>137</v>
      </c>
      <c r="C216" s="147" t="s">
        <v>119</v>
      </c>
      <c r="D216" s="393" t="s">
        <v>379</v>
      </c>
      <c r="E216" s="100">
        <v>15000</v>
      </c>
      <c r="F216" s="40"/>
      <c r="G216" s="53"/>
      <c r="H216" s="95"/>
      <c r="I216" s="457" t="s">
        <v>300</v>
      </c>
      <c r="J216" s="459" t="s">
        <v>302</v>
      </c>
      <c r="K216" s="403"/>
      <c r="L216" s="78" t="s">
        <v>141</v>
      </c>
      <c r="M216" s="60"/>
      <c r="N216" s="60"/>
      <c r="O216" s="60"/>
      <c r="P216" s="126"/>
      <c r="Q216" s="186"/>
    </row>
    <row r="217" spans="1:17" s="13" customFormat="1" ht="37.5" x14ac:dyDescent="0.2">
      <c r="A217" s="415"/>
      <c r="B217" s="140">
        <v>138</v>
      </c>
      <c r="C217" s="147" t="s">
        <v>120</v>
      </c>
      <c r="D217" s="393" t="s">
        <v>380</v>
      </c>
      <c r="E217" s="94">
        <v>24000</v>
      </c>
      <c r="F217" s="40"/>
      <c r="G217" s="53"/>
      <c r="H217" s="95"/>
      <c r="I217" s="504" t="s">
        <v>300</v>
      </c>
      <c r="J217" s="459" t="s">
        <v>302</v>
      </c>
      <c r="K217" s="403"/>
      <c r="L217" s="111"/>
      <c r="M217" s="60"/>
      <c r="N217" s="60"/>
      <c r="O217" s="83" t="s">
        <v>141</v>
      </c>
      <c r="P217" s="422"/>
      <c r="Q217" s="197"/>
    </row>
    <row r="218" spans="1:17" s="13" customFormat="1" ht="18.75" x14ac:dyDescent="0.2">
      <c r="A218" s="415"/>
      <c r="B218" s="140">
        <v>139</v>
      </c>
      <c r="C218" s="147" t="s">
        <v>121</v>
      </c>
      <c r="D218" s="393" t="s">
        <v>380</v>
      </c>
      <c r="E218" s="94">
        <v>2000</v>
      </c>
      <c r="F218" s="40"/>
      <c r="G218" s="53"/>
      <c r="H218" s="95"/>
      <c r="I218" s="504" t="s">
        <v>300</v>
      </c>
      <c r="J218" s="459" t="s">
        <v>302</v>
      </c>
      <c r="K218" s="403"/>
      <c r="L218" s="111"/>
      <c r="M218" s="60"/>
      <c r="N218" s="60"/>
      <c r="O218" s="83" t="s">
        <v>141</v>
      </c>
      <c r="P218" s="422"/>
      <c r="Q218" s="197"/>
    </row>
    <row r="219" spans="1:17" s="13" customFormat="1" ht="18.75" x14ac:dyDescent="0.2">
      <c r="A219" s="415"/>
      <c r="B219" s="140">
        <v>140</v>
      </c>
      <c r="C219" s="147" t="s">
        <v>122</v>
      </c>
      <c r="D219" s="393" t="s">
        <v>380</v>
      </c>
      <c r="E219" s="101">
        <v>10000</v>
      </c>
      <c r="F219" s="40"/>
      <c r="G219" s="53"/>
      <c r="H219" s="95"/>
      <c r="I219" s="496" t="s">
        <v>300</v>
      </c>
      <c r="J219" s="459" t="s">
        <v>302</v>
      </c>
      <c r="K219" s="403"/>
      <c r="L219" s="111"/>
      <c r="M219" s="84" t="s">
        <v>141</v>
      </c>
      <c r="N219" s="60"/>
      <c r="O219" s="60"/>
      <c r="P219" s="126"/>
      <c r="Q219" s="186"/>
    </row>
    <row r="220" spans="1:17" s="13" customFormat="1" ht="18.75" x14ac:dyDescent="0.2">
      <c r="A220" s="415"/>
      <c r="B220" s="140">
        <v>141</v>
      </c>
      <c r="C220" s="147" t="s">
        <v>123</v>
      </c>
      <c r="D220" s="393" t="s">
        <v>381</v>
      </c>
      <c r="E220" s="94">
        <v>15000</v>
      </c>
      <c r="F220" s="40"/>
      <c r="G220" s="53"/>
      <c r="H220" s="95"/>
      <c r="I220" s="504" t="s">
        <v>300</v>
      </c>
      <c r="J220" s="459" t="s">
        <v>302</v>
      </c>
      <c r="K220" s="403"/>
      <c r="L220" s="111"/>
      <c r="M220" s="60"/>
      <c r="N220" s="60"/>
      <c r="O220" s="83" t="s">
        <v>141</v>
      </c>
      <c r="P220" s="422"/>
      <c r="Q220" s="197"/>
    </row>
    <row r="221" spans="1:17" s="13" customFormat="1" ht="18.75" x14ac:dyDescent="0.2">
      <c r="A221" s="415"/>
      <c r="B221" s="140">
        <v>142</v>
      </c>
      <c r="C221" s="147" t="s">
        <v>124</v>
      </c>
      <c r="D221" s="393" t="s">
        <v>381</v>
      </c>
      <c r="E221" s="94">
        <v>1000</v>
      </c>
      <c r="F221" s="40"/>
      <c r="G221" s="53"/>
      <c r="H221" s="95"/>
      <c r="I221" s="504" t="s">
        <v>300</v>
      </c>
      <c r="J221" s="459" t="s">
        <v>302</v>
      </c>
      <c r="K221" s="403"/>
      <c r="L221" s="111"/>
      <c r="M221" s="60"/>
      <c r="N221" s="60"/>
      <c r="O221" s="83" t="s">
        <v>141</v>
      </c>
      <c r="P221" s="422"/>
      <c r="Q221" s="197"/>
    </row>
    <row r="222" spans="1:17" s="13" customFormat="1" ht="37.5" x14ac:dyDescent="0.2">
      <c r="A222" s="415"/>
      <c r="B222" s="140">
        <v>143</v>
      </c>
      <c r="C222" s="147" t="s">
        <v>125</v>
      </c>
      <c r="D222" s="393" t="s">
        <v>381</v>
      </c>
      <c r="E222" s="100">
        <v>72000</v>
      </c>
      <c r="F222" s="40"/>
      <c r="G222" s="53"/>
      <c r="H222" s="95"/>
      <c r="I222" s="457" t="s">
        <v>300</v>
      </c>
      <c r="J222" s="459" t="s">
        <v>302</v>
      </c>
      <c r="K222" s="403"/>
      <c r="L222" s="78" t="s">
        <v>141</v>
      </c>
      <c r="M222" s="60"/>
      <c r="N222" s="60"/>
      <c r="O222" s="60"/>
      <c r="P222" s="126"/>
      <c r="Q222" s="186"/>
    </row>
    <row r="223" spans="1:17" s="13" customFormat="1" ht="37.5" x14ac:dyDescent="0.2">
      <c r="A223" s="415"/>
      <c r="B223" s="140">
        <v>144</v>
      </c>
      <c r="C223" s="147" t="s">
        <v>126</v>
      </c>
      <c r="D223" s="393" t="s">
        <v>381</v>
      </c>
      <c r="E223" s="100">
        <v>70000</v>
      </c>
      <c r="F223" s="40"/>
      <c r="G223" s="53"/>
      <c r="H223" s="95"/>
      <c r="I223" s="457" t="s">
        <v>300</v>
      </c>
      <c r="J223" s="459" t="s">
        <v>302</v>
      </c>
      <c r="K223" s="403"/>
      <c r="L223" s="78" t="s">
        <v>141</v>
      </c>
      <c r="M223" s="60"/>
      <c r="N223" s="60"/>
      <c r="O223" s="60"/>
      <c r="P223" s="126"/>
      <c r="Q223" s="186"/>
    </row>
    <row r="224" spans="1:17" s="13" customFormat="1" ht="37.5" x14ac:dyDescent="0.2">
      <c r="A224" s="415"/>
      <c r="B224" s="140">
        <v>145</v>
      </c>
      <c r="C224" s="147" t="s">
        <v>127</v>
      </c>
      <c r="D224" s="393" t="s">
        <v>382</v>
      </c>
      <c r="E224" s="100">
        <v>50000</v>
      </c>
      <c r="F224" s="40"/>
      <c r="G224" s="53"/>
      <c r="H224" s="95"/>
      <c r="I224" s="457" t="s">
        <v>300</v>
      </c>
      <c r="J224" s="459" t="s">
        <v>302</v>
      </c>
      <c r="K224" s="403"/>
      <c r="L224" s="78" t="s">
        <v>141</v>
      </c>
      <c r="M224" s="60"/>
      <c r="N224" s="60"/>
      <c r="O224" s="60"/>
      <c r="P224" s="126"/>
      <c r="Q224" s="186"/>
    </row>
    <row r="225" spans="1:17" s="13" customFormat="1" ht="37.5" x14ac:dyDescent="0.2">
      <c r="A225" s="415"/>
      <c r="B225" s="140">
        <v>146</v>
      </c>
      <c r="C225" s="147" t="s">
        <v>128</v>
      </c>
      <c r="D225" s="393" t="s">
        <v>381</v>
      </c>
      <c r="E225" s="106">
        <v>304000</v>
      </c>
      <c r="F225" s="40"/>
      <c r="G225" s="53"/>
      <c r="H225" s="95"/>
      <c r="I225" s="499" t="s">
        <v>597</v>
      </c>
      <c r="J225" s="459" t="s">
        <v>302</v>
      </c>
      <c r="K225" s="403"/>
      <c r="L225" s="111"/>
      <c r="M225" s="60"/>
      <c r="N225" s="64" t="s">
        <v>141</v>
      </c>
      <c r="O225" s="60"/>
      <c r="P225" s="126"/>
      <c r="Q225" s="186"/>
    </row>
    <row r="226" spans="1:17" s="13" customFormat="1" ht="37.5" x14ac:dyDescent="0.2">
      <c r="A226" s="415"/>
      <c r="B226" s="140">
        <v>147</v>
      </c>
      <c r="C226" s="147" t="s">
        <v>129</v>
      </c>
      <c r="D226" s="393" t="s">
        <v>381</v>
      </c>
      <c r="E226" s="100">
        <v>95100</v>
      </c>
      <c r="F226" s="40"/>
      <c r="G226" s="53"/>
      <c r="H226" s="95"/>
      <c r="I226" s="457" t="s">
        <v>300</v>
      </c>
      <c r="J226" s="459" t="s">
        <v>302</v>
      </c>
      <c r="K226" s="403"/>
      <c r="L226" s="78" t="s">
        <v>141</v>
      </c>
      <c r="M226" s="60"/>
      <c r="N226" s="60"/>
      <c r="O226" s="60"/>
      <c r="P226" s="126"/>
      <c r="Q226" s="186"/>
    </row>
    <row r="227" spans="1:17" s="13" customFormat="1" ht="56.25" x14ac:dyDescent="0.2">
      <c r="A227" s="415"/>
      <c r="B227" s="140">
        <v>148</v>
      </c>
      <c r="C227" s="147" t="s">
        <v>130</v>
      </c>
      <c r="D227" s="393" t="s">
        <v>381</v>
      </c>
      <c r="E227" s="100">
        <v>27850</v>
      </c>
      <c r="F227" s="40"/>
      <c r="G227" s="53"/>
      <c r="H227" s="95"/>
      <c r="I227" s="457" t="s">
        <v>300</v>
      </c>
      <c r="J227" s="459" t="s">
        <v>302</v>
      </c>
      <c r="K227" s="403"/>
      <c r="L227" s="78" t="s">
        <v>141</v>
      </c>
      <c r="M227" s="60"/>
      <c r="N227" s="60"/>
      <c r="O227" s="60"/>
      <c r="P227" s="126"/>
      <c r="Q227" s="186"/>
    </row>
    <row r="228" spans="1:17" s="13" customFormat="1" ht="75" x14ac:dyDescent="0.2">
      <c r="A228" s="415"/>
      <c r="B228" s="140">
        <v>149</v>
      </c>
      <c r="C228" s="147" t="s">
        <v>131</v>
      </c>
      <c r="D228" s="393" t="s">
        <v>381</v>
      </c>
      <c r="E228" s="100">
        <v>24000</v>
      </c>
      <c r="F228" s="40"/>
      <c r="G228" s="53"/>
      <c r="H228" s="95"/>
      <c r="I228" s="457" t="s">
        <v>300</v>
      </c>
      <c r="J228" s="459" t="s">
        <v>302</v>
      </c>
      <c r="K228" s="403"/>
      <c r="L228" s="78" t="s">
        <v>141</v>
      </c>
      <c r="M228" s="60"/>
      <c r="N228" s="60"/>
      <c r="O228" s="60"/>
      <c r="P228" s="126"/>
      <c r="Q228" s="186"/>
    </row>
    <row r="229" spans="1:17" s="13" customFormat="1" ht="56.25" x14ac:dyDescent="0.2">
      <c r="A229" s="415"/>
      <c r="B229" s="140">
        <v>150</v>
      </c>
      <c r="C229" s="147" t="s">
        <v>132</v>
      </c>
      <c r="D229" s="393" t="s">
        <v>381</v>
      </c>
      <c r="E229" s="100">
        <v>214000</v>
      </c>
      <c r="F229" s="40"/>
      <c r="G229" s="53"/>
      <c r="H229" s="95"/>
      <c r="I229" s="457" t="s">
        <v>300</v>
      </c>
      <c r="J229" s="459" t="s">
        <v>302</v>
      </c>
      <c r="K229" s="403"/>
      <c r="L229" s="78" t="s">
        <v>141</v>
      </c>
      <c r="M229" s="60"/>
      <c r="N229" s="60"/>
      <c r="O229" s="60"/>
      <c r="P229" s="126"/>
      <c r="Q229" s="186"/>
    </row>
    <row r="230" spans="1:17" s="13" customFormat="1" ht="37.5" x14ac:dyDescent="0.2">
      <c r="A230" s="415"/>
      <c r="B230" s="140">
        <v>151</v>
      </c>
      <c r="C230" s="147" t="s">
        <v>133</v>
      </c>
      <c r="D230" s="393" t="s">
        <v>381</v>
      </c>
      <c r="E230" s="100">
        <v>50000</v>
      </c>
      <c r="F230" s="40"/>
      <c r="G230" s="53"/>
      <c r="H230" s="95"/>
      <c r="I230" s="457" t="s">
        <v>300</v>
      </c>
      <c r="J230" s="459" t="s">
        <v>302</v>
      </c>
      <c r="K230" s="403"/>
      <c r="L230" s="78" t="s">
        <v>141</v>
      </c>
      <c r="M230" s="60"/>
      <c r="N230" s="60"/>
      <c r="O230" s="60"/>
      <c r="P230" s="126"/>
      <c r="Q230" s="186"/>
    </row>
    <row r="231" spans="1:17" s="13" customFormat="1" ht="37.5" x14ac:dyDescent="0.2">
      <c r="A231" s="415"/>
      <c r="B231" s="140">
        <v>152</v>
      </c>
      <c r="C231" s="147" t="s">
        <v>134</v>
      </c>
      <c r="D231" s="393" t="s">
        <v>381</v>
      </c>
      <c r="E231" s="100">
        <v>70000</v>
      </c>
      <c r="F231" s="40"/>
      <c r="G231" s="53"/>
      <c r="H231" s="95"/>
      <c r="I231" s="457" t="s">
        <v>300</v>
      </c>
      <c r="J231" s="459" t="s">
        <v>302</v>
      </c>
      <c r="K231" s="403"/>
      <c r="L231" s="78" t="s">
        <v>141</v>
      </c>
      <c r="M231" s="60"/>
      <c r="N231" s="60"/>
      <c r="O231" s="60"/>
      <c r="P231" s="126"/>
      <c r="Q231" s="186"/>
    </row>
    <row r="232" spans="1:17" s="13" customFormat="1" ht="56.25" x14ac:dyDescent="0.2">
      <c r="A232" s="415"/>
      <c r="B232" s="140">
        <v>153</v>
      </c>
      <c r="C232" s="147" t="s">
        <v>135</v>
      </c>
      <c r="D232" s="393" t="s">
        <v>381</v>
      </c>
      <c r="E232" s="100">
        <v>80000</v>
      </c>
      <c r="F232" s="40"/>
      <c r="G232" s="53"/>
      <c r="H232" s="95"/>
      <c r="I232" s="457" t="s">
        <v>300</v>
      </c>
      <c r="J232" s="459" t="s">
        <v>302</v>
      </c>
      <c r="K232" s="403"/>
      <c r="L232" s="78" t="s">
        <v>141</v>
      </c>
      <c r="M232" s="60"/>
      <c r="N232" s="60"/>
      <c r="O232" s="60"/>
      <c r="P232" s="126"/>
      <c r="Q232" s="186"/>
    </row>
    <row r="233" spans="1:17" s="13" customFormat="1" ht="57" thickBot="1" x14ac:dyDescent="0.25">
      <c r="A233" s="415"/>
      <c r="B233" s="146"/>
      <c r="C233" s="154" t="s">
        <v>136</v>
      </c>
      <c r="D233" s="484" t="s">
        <v>383</v>
      </c>
      <c r="E233" s="112">
        <v>350000</v>
      </c>
      <c r="F233" s="113"/>
      <c r="G233" s="85"/>
      <c r="H233" s="114"/>
      <c r="I233" s="505" t="s">
        <v>300</v>
      </c>
      <c r="J233" s="506" t="s">
        <v>302</v>
      </c>
      <c r="K233" s="403"/>
      <c r="L233" s="136" t="s">
        <v>141</v>
      </c>
      <c r="M233" s="137"/>
      <c r="N233" s="137"/>
      <c r="O233" s="137"/>
      <c r="P233" s="138"/>
      <c r="Q233" s="198"/>
    </row>
    <row r="234" spans="1:17" s="12" customFormat="1" ht="18.75" x14ac:dyDescent="0.2">
      <c r="A234" s="415"/>
      <c r="B234" s="54"/>
      <c r="C234" s="31"/>
      <c r="D234" s="35"/>
      <c r="E234" s="71">
        <f>SUM(E6:E233)</f>
        <v>5822560</v>
      </c>
      <c r="F234" s="35"/>
      <c r="G234" s="33"/>
      <c r="H234" s="71"/>
      <c r="I234" s="403"/>
      <c r="J234" s="401"/>
      <c r="K234" s="401"/>
      <c r="L234" s="34"/>
      <c r="M234" s="34"/>
      <c r="N234" s="34"/>
      <c r="O234" s="34"/>
      <c r="P234" s="34"/>
      <c r="Q234" s="34"/>
    </row>
    <row r="235" spans="1:17" s="5" customFormat="1" ht="18.75" x14ac:dyDescent="0.2">
      <c r="A235" s="415"/>
      <c r="B235" s="54"/>
      <c r="C235" s="2"/>
      <c r="D235" s="29"/>
      <c r="E235" s="72"/>
      <c r="F235" s="29"/>
      <c r="G235" s="8"/>
      <c r="H235" s="72"/>
      <c r="I235" s="403"/>
      <c r="J235" s="405"/>
      <c r="K235" s="405"/>
      <c r="L235" s="25"/>
      <c r="M235" s="25"/>
      <c r="N235" s="25"/>
      <c r="O235" s="25"/>
      <c r="P235" s="25"/>
      <c r="Q235" s="25"/>
    </row>
    <row r="236" spans="1:17" s="5" customFormat="1" ht="18.75" x14ac:dyDescent="0.2">
      <c r="A236" s="415"/>
      <c r="B236" s="54"/>
      <c r="C236" s="2"/>
      <c r="D236" s="29"/>
      <c r="E236" s="72"/>
      <c r="F236" s="29"/>
      <c r="G236" s="8"/>
      <c r="H236" s="72"/>
      <c r="I236" s="403"/>
      <c r="J236" s="405"/>
      <c r="K236" s="405"/>
      <c r="L236" s="25"/>
      <c r="M236" s="25"/>
      <c r="N236" s="25"/>
      <c r="O236" s="25"/>
      <c r="P236" s="25"/>
      <c r="Q236" s="25"/>
    </row>
    <row r="237" spans="1:17" s="5" customFormat="1" ht="18.75" x14ac:dyDescent="0.2">
      <c r="A237" s="415"/>
      <c r="B237" s="54"/>
      <c r="C237" s="2"/>
      <c r="D237" s="29"/>
      <c r="E237" s="72"/>
      <c r="F237" s="29"/>
      <c r="G237" s="8"/>
      <c r="H237" s="72"/>
      <c r="I237" s="403"/>
      <c r="J237" s="405"/>
      <c r="K237" s="405"/>
      <c r="L237" s="25"/>
      <c r="M237" s="25"/>
      <c r="N237" s="25"/>
      <c r="O237" s="25"/>
      <c r="P237" s="25"/>
      <c r="Q237" s="25"/>
    </row>
    <row r="238" spans="1:17" s="5" customFormat="1" ht="18.75" x14ac:dyDescent="0.2">
      <c r="A238" s="415"/>
      <c r="B238" s="54"/>
      <c r="C238" s="2"/>
      <c r="D238" s="29"/>
      <c r="E238" s="72"/>
      <c r="F238" s="29"/>
      <c r="G238" s="8"/>
      <c r="H238" s="72"/>
      <c r="I238" s="403"/>
      <c r="J238" s="405"/>
      <c r="K238" s="405"/>
      <c r="L238" s="25"/>
      <c r="M238" s="25"/>
      <c r="N238" s="25"/>
      <c r="O238" s="25"/>
      <c r="P238" s="25"/>
      <c r="Q238" s="25"/>
    </row>
    <row r="239" spans="1:17" s="5" customFormat="1" ht="18.75" x14ac:dyDescent="0.2">
      <c r="A239" s="415"/>
      <c r="B239" s="54"/>
      <c r="C239" s="2"/>
      <c r="D239" s="29"/>
      <c r="E239" s="72"/>
      <c r="F239" s="29"/>
      <c r="G239" s="8"/>
      <c r="H239" s="72"/>
      <c r="I239" s="403"/>
      <c r="J239" s="405"/>
      <c r="K239" s="405"/>
      <c r="L239" s="25"/>
      <c r="M239" s="25"/>
      <c r="N239" s="25"/>
      <c r="O239" s="25"/>
      <c r="P239" s="25"/>
      <c r="Q239" s="25"/>
    </row>
    <row r="240" spans="1:17" s="5" customFormat="1" ht="18.75" x14ac:dyDescent="0.2">
      <c r="A240" s="415"/>
      <c r="B240" s="54"/>
      <c r="C240" s="2"/>
      <c r="D240" s="29"/>
      <c r="E240" s="72"/>
      <c r="F240" s="29"/>
      <c r="G240" s="8"/>
      <c r="H240" s="72"/>
      <c r="I240" s="403"/>
      <c r="J240" s="405"/>
      <c r="K240" s="405"/>
      <c r="L240" s="25"/>
      <c r="M240" s="25"/>
      <c r="N240" s="25"/>
      <c r="O240" s="25"/>
      <c r="P240" s="25"/>
      <c r="Q240" s="25"/>
    </row>
    <row r="241" spans="1:17" s="5" customFormat="1" ht="18.75" x14ac:dyDescent="0.2">
      <c r="A241" s="415"/>
      <c r="B241" s="54"/>
      <c r="C241" s="2"/>
      <c r="D241" s="29"/>
      <c r="E241" s="72"/>
      <c r="F241" s="29"/>
      <c r="G241" s="8"/>
      <c r="H241" s="72"/>
      <c r="I241" s="403"/>
      <c r="J241" s="405"/>
      <c r="K241" s="405"/>
      <c r="L241" s="25"/>
      <c r="M241" s="25"/>
      <c r="N241" s="25"/>
      <c r="O241" s="25"/>
      <c r="P241" s="25"/>
      <c r="Q241" s="25"/>
    </row>
    <row r="242" spans="1:17" s="5" customFormat="1" ht="18.75" x14ac:dyDescent="0.2">
      <c r="A242" s="415"/>
      <c r="B242" s="54"/>
      <c r="C242" s="2"/>
      <c r="D242" s="29"/>
      <c r="E242" s="72"/>
      <c r="F242" s="29"/>
      <c r="G242" s="8"/>
      <c r="H242" s="72"/>
      <c r="I242" s="403"/>
      <c r="J242" s="405"/>
      <c r="K242" s="405"/>
      <c r="L242" s="25"/>
      <c r="M242" s="25"/>
      <c r="N242" s="25"/>
      <c r="O242" s="25"/>
      <c r="P242" s="25"/>
      <c r="Q242" s="25"/>
    </row>
    <row r="243" spans="1:17" s="5" customFormat="1" ht="18.75" x14ac:dyDescent="0.2">
      <c r="A243" s="415"/>
      <c r="B243" s="54"/>
      <c r="C243" s="2"/>
      <c r="D243" s="29"/>
      <c r="E243" s="72"/>
      <c r="F243" s="29"/>
      <c r="G243" s="8"/>
      <c r="H243" s="72"/>
      <c r="I243" s="403"/>
      <c r="J243" s="405"/>
      <c r="K243" s="405"/>
      <c r="L243" s="25"/>
      <c r="M243" s="25"/>
      <c r="N243" s="25"/>
      <c r="O243" s="25"/>
      <c r="P243" s="25"/>
      <c r="Q243" s="25"/>
    </row>
    <row r="244" spans="1:17" s="5" customFormat="1" ht="18.75" x14ac:dyDescent="0.2">
      <c r="A244" s="415"/>
      <c r="B244" s="54"/>
      <c r="C244" s="2"/>
      <c r="D244" s="29"/>
      <c r="E244" s="72"/>
      <c r="F244" s="29"/>
      <c r="G244" s="8"/>
      <c r="H244" s="72"/>
      <c r="I244" s="403"/>
      <c r="J244" s="405"/>
      <c r="K244" s="405"/>
      <c r="L244" s="25"/>
      <c r="M244" s="25"/>
      <c r="N244" s="25"/>
      <c r="O244" s="25"/>
      <c r="P244" s="25"/>
      <c r="Q244" s="25"/>
    </row>
    <row r="245" spans="1:17" s="5" customFormat="1" ht="18.75" x14ac:dyDescent="0.2">
      <c r="A245" s="415"/>
      <c r="B245" s="54"/>
      <c r="C245" s="2"/>
      <c r="D245" s="29"/>
      <c r="E245" s="72"/>
      <c r="F245" s="29"/>
      <c r="G245" s="8"/>
      <c r="H245" s="72"/>
      <c r="I245" s="403"/>
      <c r="J245" s="405"/>
      <c r="K245" s="405"/>
      <c r="L245" s="25"/>
      <c r="M245" s="25"/>
      <c r="N245" s="25"/>
      <c r="O245" s="25"/>
      <c r="P245" s="25"/>
      <c r="Q245" s="25"/>
    </row>
    <row r="246" spans="1:17" s="5" customFormat="1" ht="18.75" x14ac:dyDescent="0.2">
      <c r="A246" s="415"/>
      <c r="B246" s="54"/>
      <c r="C246" s="2"/>
      <c r="D246" s="29"/>
      <c r="E246" s="72"/>
      <c r="F246" s="29"/>
      <c r="G246" s="8"/>
      <c r="H246" s="72"/>
      <c r="I246" s="403"/>
      <c r="J246" s="405"/>
      <c r="K246" s="405"/>
      <c r="L246" s="25"/>
      <c r="M246" s="25"/>
      <c r="N246" s="25"/>
      <c r="O246" s="25"/>
      <c r="P246" s="25"/>
      <c r="Q246" s="25"/>
    </row>
    <row r="247" spans="1:17" s="5" customFormat="1" ht="18.75" x14ac:dyDescent="0.2">
      <c r="A247" s="415"/>
      <c r="B247" s="54"/>
      <c r="C247" s="2"/>
      <c r="D247" s="29"/>
      <c r="E247" s="72"/>
      <c r="F247" s="29"/>
      <c r="G247" s="8"/>
      <c r="H247" s="72"/>
      <c r="I247" s="403"/>
      <c r="J247" s="405"/>
      <c r="K247" s="405"/>
      <c r="L247" s="25"/>
      <c r="M247" s="25"/>
      <c r="N247" s="25"/>
      <c r="O247" s="25"/>
      <c r="P247" s="25"/>
      <c r="Q247" s="25"/>
    </row>
    <row r="248" spans="1:17" s="5" customFormat="1" ht="18.75" x14ac:dyDescent="0.2">
      <c r="A248" s="415"/>
      <c r="B248" s="54"/>
      <c r="C248" s="2"/>
      <c r="D248" s="29"/>
      <c r="E248" s="72"/>
      <c r="F248" s="29"/>
      <c r="G248" s="8"/>
      <c r="H248" s="72"/>
      <c r="I248" s="403"/>
      <c r="J248" s="405"/>
      <c r="K248" s="405"/>
      <c r="L248" s="25"/>
      <c r="M248" s="25"/>
      <c r="N248" s="25"/>
      <c r="O248" s="25"/>
      <c r="P248" s="25"/>
      <c r="Q248" s="25"/>
    </row>
    <row r="249" spans="1:17" s="5" customFormat="1" ht="18.75" x14ac:dyDescent="0.2">
      <c r="A249" s="415"/>
      <c r="B249" s="54"/>
      <c r="C249" s="2"/>
      <c r="D249" s="29"/>
      <c r="E249" s="72"/>
      <c r="F249" s="29"/>
      <c r="G249" s="8"/>
      <c r="H249" s="72"/>
      <c r="I249" s="403"/>
      <c r="J249" s="405"/>
      <c r="K249" s="405"/>
      <c r="L249" s="25"/>
      <c r="M249" s="25"/>
      <c r="N249" s="25"/>
      <c r="O249" s="25"/>
      <c r="P249" s="25"/>
      <c r="Q249" s="25"/>
    </row>
    <row r="250" spans="1:17" s="5" customFormat="1" ht="18.75" x14ac:dyDescent="0.2">
      <c r="A250" s="415"/>
      <c r="B250" s="54"/>
      <c r="C250" s="2"/>
      <c r="D250" s="29"/>
      <c r="E250" s="72"/>
      <c r="F250" s="29"/>
      <c r="G250" s="8"/>
      <c r="H250" s="72"/>
      <c r="I250" s="403"/>
      <c r="J250" s="405"/>
      <c r="K250" s="405"/>
      <c r="L250" s="25"/>
      <c r="M250" s="25"/>
      <c r="N250" s="25"/>
      <c r="O250" s="25"/>
      <c r="P250" s="25"/>
      <c r="Q250" s="25"/>
    </row>
    <row r="251" spans="1:17" s="5" customFormat="1" ht="18.75" x14ac:dyDescent="0.2">
      <c r="A251" s="415"/>
      <c r="B251" s="54"/>
      <c r="C251" s="2"/>
      <c r="D251" s="29"/>
      <c r="E251" s="72"/>
      <c r="F251" s="29"/>
      <c r="G251" s="8"/>
      <c r="H251" s="72"/>
      <c r="I251" s="403"/>
      <c r="J251" s="405"/>
      <c r="K251" s="405"/>
      <c r="L251" s="25"/>
      <c r="M251" s="25"/>
      <c r="N251" s="25"/>
      <c r="O251" s="25"/>
      <c r="P251" s="25"/>
      <c r="Q251" s="25"/>
    </row>
    <row r="252" spans="1:17" s="5" customFormat="1" ht="18.75" x14ac:dyDescent="0.2">
      <c r="A252" s="415"/>
      <c r="B252" s="54"/>
      <c r="C252" s="2"/>
      <c r="D252" s="29"/>
      <c r="E252" s="72"/>
      <c r="F252" s="29"/>
      <c r="G252" s="8"/>
      <c r="H252" s="72"/>
      <c r="I252" s="403"/>
      <c r="J252" s="405"/>
      <c r="K252" s="405"/>
      <c r="L252" s="25"/>
      <c r="M252" s="25"/>
      <c r="N252" s="25"/>
      <c r="O252" s="25"/>
      <c r="P252" s="25"/>
      <c r="Q252" s="25"/>
    </row>
    <row r="253" spans="1:17" s="5" customFormat="1" ht="18.75" x14ac:dyDescent="0.2">
      <c r="A253" s="415"/>
      <c r="B253" s="54"/>
      <c r="C253" s="2"/>
      <c r="D253" s="29"/>
      <c r="E253" s="72"/>
      <c r="F253" s="29"/>
      <c r="G253" s="8"/>
      <c r="H253" s="72"/>
      <c r="I253" s="403"/>
      <c r="J253" s="405"/>
      <c r="K253" s="405"/>
      <c r="L253" s="25"/>
      <c r="M253" s="25"/>
      <c r="N253" s="25"/>
      <c r="O253" s="25"/>
      <c r="P253" s="25"/>
      <c r="Q253" s="25"/>
    </row>
    <row r="254" spans="1:17" s="5" customFormat="1" ht="18.75" x14ac:dyDescent="0.2">
      <c r="A254" s="415"/>
      <c r="B254" s="54"/>
      <c r="C254" s="2"/>
      <c r="D254" s="29"/>
      <c r="E254" s="72"/>
      <c r="F254" s="29"/>
      <c r="G254" s="8"/>
      <c r="H254" s="72"/>
      <c r="I254" s="403"/>
      <c r="J254" s="405"/>
      <c r="K254" s="405"/>
      <c r="L254" s="25"/>
      <c r="M254" s="25"/>
      <c r="N254" s="25"/>
      <c r="O254" s="25"/>
      <c r="P254" s="25"/>
      <c r="Q254" s="25"/>
    </row>
    <row r="255" spans="1:17" s="5" customFormat="1" ht="18.75" x14ac:dyDescent="0.2">
      <c r="A255" s="415"/>
      <c r="B255" s="54"/>
      <c r="C255" s="2"/>
      <c r="D255" s="29"/>
      <c r="E255" s="72"/>
      <c r="F255" s="29"/>
      <c r="G255" s="8"/>
      <c r="H255" s="72"/>
      <c r="I255" s="403"/>
      <c r="J255" s="405"/>
      <c r="K255" s="405"/>
      <c r="L255" s="25"/>
      <c r="M255" s="25"/>
      <c r="N255" s="25"/>
      <c r="O255" s="25"/>
      <c r="P255" s="25"/>
      <c r="Q255" s="25"/>
    </row>
    <row r="256" spans="1:17" s="5" customFormat="1" ht="18.75" x14ac:dyDescent="0.2">
      <c r="A256" s="415"/>
      <c r="B256" s="54"/>
      <c r="C256" s="2"/>
      <c r="D256" s="29"/>
      <c r="E256" s="72"/>
      <c r="F256" s="29"/>
      <c r="G256" s="8"/>
      <c r="H256" s="72"/>
      <c r="I256" s="403"/>
      <c r="J256" s="405"/>
      <c r="K256" s="405"/>
      <c r="L256" s="25"/>
      <c r="M256" s="25"/>
      <c r="N256" s="25"/>
      <c r="O256" s="25"/>
      <c r="P256" s="25"/>
      <c r="Q256" s="25"/>
    </row>
    <row r="257" spans="1:17" s="5" customFormat="1" ht="18.75" x14ac:dyDescent="0.2">
      <c r="A257" s="415"/>
      <c r="B257" s="54"/>
      <c r="C257" s="2"/>
      <c r="D257" s="29"/>
      <c r="E257" s="72"/>
      <c r="F257" s="29"/>
      <c r="G257" s="8"/>
      <c r="H257" s="72"/>
      <c r="I257" s="403"/>
      <c r="J257" s="405"/>
      <c r="K257" s="405"/>
      <c r="L257" s="25"/>
      <c r="M257" s="25"/>
      <c r="N257" s="25"/>
      <c r="O257" s="25"/>
      <c r="P257" s="25"/>
      <c r="Q257" s="25"/>
    </row>
    <row r="258" spans="1:17" s="5" customFormat="1" ht="18.75" x14ac:dyDescent="0.2">
      <c r="A258" s="415"/>
      <c r="B258" s="54"/>
      <c r="C258" s="2"/>
      <c r="D258" s="29"/>
      <c r="E258" s="72"/>
      <c r="F258" s="29"/>
      <c r="G258" s="8"/>
      <c r="H258" s="72"/>
      <c r="I258" s="403"/>
      <c r="J258" s="405"/>
      <c r="K258" s="405"/>
      <c r="L258" s="25"/>
      <c r="M258" s="25"/>
      <c r="N258" s="25"/>
      <c r="O258" s="25"/>
      <c r="P258" s="25"/>
      <c r="Q258" s="25"/>
    </row>
    <row r="259" spans="1:17" s="5" customFormat="1" ht="18.75" x14ac:dyDescent="0.2">
      <c r="A259" s="415"/>
      <c r="B259" s="54"/>
      <c r="C259" s="2"/>
      <c r="D259" s="29"/>
      <c r="E259" s="72"/>
      <c r="F259" s="29"/>
      <c r="G259" s="8"/>
      <c r="H259" s="72"/>
      <c r="I259" s="403"/>
      <c r="J259" s="405"/>
      <c r="K259" s="405"/>
      <c r="L259" s="25"/>
      <c r="M259" s="25"/>
      <c r="N259" s="25"/>
      <c r="O259" s="25"/>
      <c r="P259" s="25"/>
      <c r="Q259" s="25"/>
    </row>
    <row r="260" spans="1:17" s="5" customFormat="1" ht="18.75" x14ac:dyDescent="0.2">
      <c r="A260" s="415"/>
      <c r="B260" s="54"/>
      <c r="C260" s="2"/>
      <c r="D260" s="29"/>
      <c r="E260" s="72"/>
      <c r="F260" s="29"/>
      <c r="G260" s="8"/>
      <c r="H260" s="72"/>
      <c r="I260" s="403"/>
      <c r="J260" s="405"/>
      <c r="K260" s="405"/>
      <c r="L260" s="25"/>
      <c r="M260" s="25"/>
      <c r="N260" s="25"/>
      <c r="O260" s="25"/>
      <c r="P260" s="25"/>
      <c r="Q260" s="25"/>
    </row>
    <row r="261" spans="1:17" s="5" customFormat="1" ht="18.75" x14ac:dyDescent="0.2">
      <c r="A261" s="415"/>
      <c r="B261" s="54"/>
      <c r="C261" s="2"/>
      <c r="D261" s="29"/>
      <c r="E261" s="72"/>
      <c r="F261" s="29"/>
      <c r="G261" s="8"/>
      <c r="H261" s="72"/>
      <c r="I261" s="403"/>
      <c r="J261" s="405"/>
      <c r="K261" s="405"/>
      <c r="L261" s="25"/>
      <c r="M261" s="25"/>
      <c r="N261" s="25"/>
      <c r="O261" s="25"/>
      <c r="P261" s="25"/>
      <c r="Q261" s="25"/>
    </row>
    <row r="262" spans="1:17" s="5" customFormat="1" ht="18.75" x14ac:dyDescent="0.2">
      <c r="A262" s="415"/>
      <c r="B262" s="54"/>
      <c r="C262" s="2"/>
      <c r="D262" s="29"/>
      <c r="E262" s="72"/>
      <c r="F262" s="29"/>
      <c r="G262" s="8"/>
      <c r="H262" s="72"/>
      <c r="I262" s="403"/>
      <c r="J262" s="405"/>
      <c r="K262" s="405"/>
      <c r="L262" s="25"/>
      <c r="M262" s="25"/>
      <c r="N262" s="25"/>
      <c r="O262" s="25"/>
      <c r="P262" s="25"/>
      <c r="Q262" s="25"/>
    </row>
    <row r="263" spans="1:17" s="5" customFormat="1" ht="18.75" x14ac:dyDescent="0.2">
      <c r="A263" s="415"/>
      <c r="B263" s="54"/>
      <c r="C263" s="2"/>
      <c r="D263" s="29"/>
      <c r="E263" s="72"/>
      <c r="F263" s="29"/>
      <c r="G263" s="8"/>
      <c r="H263" s="72"/>
      <c r="I263" s="403"/>
      <c r="J263" s="405"/>
      <c r="K263" s="405"/>
      <c r="L263" s="25"/>
      <c r="M263" s="25"/>
      <c r="N263" s="25"/>
      <c r="O263" s="25"/>
      <c r="P263" s="25"/>
      <c r="Q263" s="25"/>
    </row>
    <row r="264" spans="1:17" s="5" customFormat="1" ht="18.75" x14ac:dyDescent="0.2">
      <c r="A264" s="415"/>
      <c r="B264" s="54"/>
      <c r="C264" s="2"/>
      <c r="D264" s="29"/>
      <c r="E264" s="72"/>
      <c r="F264" s="29"/>
      <c r="G264" s="8"/>
      <c r="H264" s="72"/>
      <c r="I264" s="403"/>
      <c r="J264" s="405"/>
      <c r="K264" s="405"/>
      <c r="L264" s="25"/>
      <c r="M264" s="25"/>
      <c r="N264" s="25"/>
      <c r="O264" s="25"/>
      <c r="P264" s="25"/>
      <c r="Q264" s="25"/>
    </row>
    <row r="265" spans="1:17" s="5" customFormat="1" ht="18.75" x14ac:dyDescent="0.2">
      <c r="A265" s="415"/>
      <c r="B265" s="54"/>
      <c r="C265" s="2"/>
      <c r="D265" s="29"/>
      <c r="E265" s="72"/>
      <c r="F265" s="29"/>
      <c r="G265" s="8"/>
      <c r="H265" s="72"/>
      <c r="I265" s="403"/>
      <c r="J265" s="405"/>
      <c r="K265" s="405"/>
      <c r="L265" s="25"/>
      <c r="M265" s="25"/>
      <c r="N265" s="25"/>
      <c r="O265" s="25"/>
      <c r="P265" s="25"/>
      <c r="Q265" s="25"/>
    </row>
    <row r="266" spans="1:17" s="5" customFormat="1" ht="18.75" x14ac:dyDescent="0.2">
      <c r="A266" s="415"/>
      <c r="B266" s="54"/>
      <c r="C266" s="2"/>
      <c r="D266" s="29"/>
      <c r="E266" s="72"/>
      <c r="F266" s="29"/>
      <c r="G266" s="8"/>
      <c r="H266" s="72"/>
      <c r="I266" s="403"/>
      <c r="J266" s="405"/>
      <c r="K266" s="405"/>
      <c r="L266" s="25"/>
      <c r="M266" s="25"/>
      <c r="N266" s="25"/>
      <c r="O266" s="25"/>
      <c r="P266" s="25"/>
      <c r="Q266" s="25"/>
    </row>
    <row r="267" spans="1:17" s="5" customFormat="1" ht="18.75" x14ac:dyDescent="0.2">
      <c r="A267" s="415"/>
      <c r="B267" s="54"/>
      <c r="C267" s="2"/>
      <c r="D267" s="29"/>
      <c r="E267" s="72"/>
      <c r="F267" s="29"/>
      <c r="G267" s="8"/>
      <c r="H267" s="72"/>
      <c r="I267" s="403"/>
      <c r="J267" s="405"/>
      <c r="K267" s="405"/>
      <c r="L267" s="25"/>
      <c r="M267" s="25"/>
      <c r="N267" s="25"/>
      <c r="O267" s="25"/>
      <c r="P267" s="25"/>
      <c r="Q267" s="25"/>
    </row>
    <row r="268" spans="1:17" s="5" customFormat="1" ht="18.75" x14ac:dyDescent="0.2">
      <c r="A268" s="415"/>
      <c r="B268" s="54"/>
      <c r="C268" s="2"/>
      <c r="D268" s="29"/>
      <c r="E268" s="72"/>
      <c r="F268" s="29"/>
      <c r="G268" s="8"/>
      <c r="H268" s="72"/>
      <c r="I268" s="403"/>
      <c r="J268" s="405"/>
      <c r="K268" s="405"/>
      <c r="L268" s="25"/>
      <c r="M268" s="25"/>
      <c r="N268" s="25"/>
      <c r="O268" s="25"/>
      <c r="P268" s="25"/>
      <c r="Q268" s="25"/>
    </row>
    <row r="269" spans="1:17" s="5" customFormat="1" ht="18.75" x14ac:dyDescent="0.2">
      <c r="A269" s="415"/>
      <c r="B269" s="54"/>
      <c r="C269" s="2"/>
      <c r="D269" s="29"/>
      <c r="E269" s="72"/>
      <c r="F269" s="29"/>
      <c r="G269" s="8"/>
      <c r="H269" s="72"/>
      <c r="I269" s="403"/>
      <c r="J269" s="405"/>
      <c r="K269" s="405"/>
      <c r="L269" s="25"/>
      <c r="M269" s="25"/>
      <c r="N269" s="25"/>
      <c r="O269" s="25"/>
      <c r="P269" s="25"/>
      <c r="Q269" s="25"/>
    </row>
    <row r="270" spans="1:17" s="5" customFormat="1" ht="18.75" x14ac:dyDescent="0.2">
      <c r="A270" s="415"/>
      <c r="B270" s="54"/>
      <c r="C270" s="2"/>
      <c r="D270" s="29"/>
      <c r="E270" s="72"/>
      <c r="F270" s="29"/>
      <c r="G270" s="8"/>
      <c r="H270" s="72"/>
      <c r="I270" s="403"/>
      <c r="J270" s="405"/>
      <c r="K270" s="405"/>
      <c r="L270" s="25"/>
      <c r="M270" s="25"/>
      <c r="N270" s="25"/>
      <c r="O270" s="25"/>
      <c r="P270" s="25"/>
      <c r="Q270" s="25"/>
    </row>
    <row r="271" spans="1:17" s="5" customFormat="1" ht="18.75" x14ac:dyDescent="0.2">
      <c r="A271" s="415"/>
      <c r="B271" s="54"/>
      <c r="C271" s="2"/>
      <c r="D271" s="29"/>
      <c r="E271" s="72"/>
      <c r="F271" s="29"/>
      <c r="G271" s="8"/>
      <c r="H271" s="72"/>
      <c r="I271" s="403"/>
      <c r="J271" s="405"/>
      <c r="K271" s="405"/>
      <c r="L271" s="25"/>
      <c r="M271" s="25"/>
      <c r="N271" s="25"/>
      <c r="O271" s="25"/>
      <c r="P271" s="25"/>
      <c r="Q271" s="25"/>
    </row>
    <row r="272" spans="1:17" s="5" customFormat="1" ht="18.75" x14ac:dyDescent="0.2">
      <c r="A272" s="415"/>
      <c r="B272" s="54"/>
      <c r="C272" s="2"/>
      <c r="D272" s="29"/>
      <c r="E272" s="72"/>
      <c r="F272" s="29"/>
      <c r="G272" s="8"/>
      <c r="H272" s="72"/>
      <c r="I272" s="403"/>
      <c r="J272" s="405"/>
      <c r="K272" s="405"/>
      <c r="L272" s="25"/>
      <c r="M272" s="25"/>
      <c r="N272" s="25"/>
      <c r="O272" s="25"/>
      <c r="P272" s="25"/>
      <c r="Q272" s="25"/>
    </row>
    <row r="273" spans="1:17" s="5" customFormat="1" ht="18.75" x14ac:dyDescent="0.2">
      <c r="A273" s="415"/>
      <c r="B273" s="54"/>
      <c r="C273" s="2"/>
      <c r="D273" s="29"/>
      <c r="E273" s="72"/>
      <c r="F273" s="29"/>
      <c r="G273" s="8"/>
      <c r="H273" s="72"/>
      <c r="I273" s="403"/>
      <c r="J273" s="405"/>
      <c r="K273" s="405"/>
      <c r="L273" s="25"/>
      <c r="M273" s="25"/>
      <c r="N273" s="25"/>
      <c r="O273" s="25"/>
      <c r="P273" s="25"/>
      <c r="Q273" s="25"/>
    </row>
    <row r="274" spans="1:17" s="5" customFormat="1" ht="18.75" x14ac:dyDescent="0.2">
      <c r="A274" s="415"/>
      <c r="B274" s="54"/>
      <c r="C274" s="2"/>
      <c r="D274" s="29"/>
      <c r="E274" s="72"/>
      <c r="F274" s="29"/>
      <c r="G274" s="8"/>
      <c r="H274" s="72"/>
      <c r="I274" s="403"/>
      <c r="J274" s="405"/>
      <c r="K274" s="405"/>
      <c r="L274" s="25"/>
      <c r="M274" s="25"/>
      <c r="N274" s="25"/>
      <c r="O274" s="25"/>
      <c r="P274" s="25"/>
      <c r="Q274" s="25"/>
    </row>
    <row r="275" spans="1:17" s="5" customFormat="1" ht="18.75" x14ac:dyDescent="0.2">
      <c r="A275" s="415"/>
      <c r="B275" s="54"/>
      <c r="C275" s="2"/>
      <c r="D275" s="29"/>
      <c r="E275" s="72"/>
      <c r="F275" s="29"/>
      <c r="G275" s="8"/>
      <c r="H275" s="72"/>
      <c r="I275" s="403"/>
      <c r="J275" s="405"/>
      <c r="K275" s="405"/>
      <c r="L275" s="25"/>
      <c r="M275" s="25"/>
      <c r="N275" s="25"/>
      <c r="O275" s="25"/>
      <c r="P275" s="25"/>
      <c r="Q275" s="25"/>
    </row>
    <row r="276" spans="1:17" s="5" customFormat="1" ht="18.75" x14ac:dyDescent="0.2">
      <c r="A276" s="415"/>
      <c r="B276" s="54"/>
      <c r="C276" s="2"/>
      <c r="D276" s="29"/>
      <c r="E276" s="72"/>
      <c r="F276" s="29"/>
      <c r="G276" s="8"/>
      <c r="H276" s="72"/>
      <c r="I276" s="403"/>
      <c r="J276" s="405"/>
      <c r="K276" s="405"/>
      <c r="L276" s="25"/>
      <c r="M276" s="25"/>
      <c r="N276" s="25"/>
      <c r="O276" s="25"/>
      <c r="P276" s="25"/>
      <c r="Q276" s="25"/>
    </row>
    <row r="277" spans="1:17" s="5" customFormat="1" ht="18.75" x14ac:dyDescent="0.2">
      <c r="A277" s="415"/>
      <c r="B277" s="54"/>
      <c r="C277" s="2"/>
      <c r="D277" s="29"/>
      <c r="E277" s="72"/>
      <c r="F277" s="29"/>
      <c r="G277" s="8"/>
      <c r="H277" s="72"/>
      <c r="I277" s="403"/>
      <c r="J277" s="405"/>
      <c r="K277" s="405"/>
      <c r="L277" s="25"/>
      <c r="M277" s="25"/>
      <c r="N277" s="25"/>
      <c r="O277" s="25"/>
      <c r="P277" s="25"/>
      <c r="Q277" s="25"/>
    </row>
    <row r="278" spans="1:17" s="5" customFormat="1" ht="18.75" x14ac:dyDescent="0.2">
      <c r="A278" s="415"/>
      <c r="B278" s="54"/>
      <c r="C278" s="2"/>
      <c r="D278" s="29"/>
      <c r="E278" s="72"/>
      <c r="F278" s="29"/>
      <c r="G278" s="8"/>
      <c r="H278" s="72"/>
      <c r="I278" s="403"/>
      <c r="J278" s="405"/>
      <c r="K278" s="405"/>
      <c r="L278" s="25"/>
      <c r="M278" s="25"/>
      <c r="N278" s="25"/>
      <c r="O278" s="25"/>
      <c r="P278" s="25"/>
      <c r="Q278" s="25"/>
    </row>
    <row r="279" spans="1:17" s="5" customFormat="1" ht="18.75" x14ac:dyDescent="0.2">
      <c r="A279" s="415"/>
      <c r="B279" s="54"/>
      <c r="C279" s="2"/>
      <c r="D279" s="29"/>
      <c r="E279" s="72"/>
      <c r="F279" s="29"/>
      <c r="G279" s="8"/>
      <c r="H279" s="72"/>
      <c r="I279" s="403"/>
      <c r="J279" s="405"/>
      <c r="K279" s="405"/>
      <c r="L279" s="25"/>
      <c r="M279" s="25"/>
      <c r="N279" s="25"/>
      <c r="O279" s="25"/>
      <c r="P279" s="25"/>
      <c r="Q279" s="25"/>
    </row>
    <row r="280" spans="1:17" s="5" customFormat="1" ht="18.75" x14ac:dyDescent="0.2">
      <c r="A280" s="415"/>
      <c r="B280" s="54"/>
      <c r="C280" s="2"/>
      <c r="D280" s="29"/>
      <c r="E280" s="72"/>
      <c r="F280" s="29"/>
      <c r="G280" s="8"/>
      <c r="H280" s="72"/>
      <c r="I280" s="403"/>
      <c r="J280" s="405"/>
      <c r="K280" s="405"/>
      <c r="L280" s="25"/>
      <c r="M280" s="25"/>
      <c r="N280" s="25"/>
      <c r="O280" s="25"/>
      <c r="P280" s="25"/>
      <c r="Q280" s="25"/>
    </row>
    <row r="281" spans="1:17" s="5" customFormat="1" ht="18.75" x14ac:dyDescent="0.2">
      <c r="A281" s="415"/>
      <c r="B281" s="54"/>
      <c r="C281" s="2"/>
      <c r="D281" s="29"/>
      <c r="E281" s="72"/>
      <c r="F281" s="29"/>
      <c r="G281" s="8"/>
      <c r="H281" s="72"/>
      <c r="I281" s="403"/>
      <c r="J281" s="405"/>
      <c r="K281" s="405"/>
      <c r="L281" s="25"/>
      <c r="M281" s="25"/>
      <c r="N281" s="25"/>
      <c r="O281" s="25"/>
      <c r="P281" s="25"/>
      <c r="Q281" s="25"/>
    </row>
    <row r="282" spans="1:17" s="5" customFormat="1" ht="18.75" x14ac:dyDescent="0.2">
      <c r="A282" s="415"/>
      <c r="B282" s="54"/>
      <c r="C282" s="2"/>
      <c r="D282" s="29"/>
      <c r="E282" s="72"/>
      <c r="F282" s="29"/>
      <c r="G282" s="8"/>
      <c r="H282" s="72"/>
      <c r="I282" s="403"/>
      <c r="J282" s="405"/>
      <c r="K282" s="405"/>
      <c r="L282" s="25"/>
      <c r="M282" s="25"/>
      <c r="N282" s="25"/>
      <c r="O282" s="25"/>
      <c r="P282" s="25"/>
      <c r="Q282" s="25"/>
    </row>
    <row r="283" spans="1:17" s="5" customFormat="1" ht="18.75" x14ac:dyDescent="0.2">
      <c r="A283" s="415"/>
      <c r="B283" s="54"/>
      <c r="C283" s="2"/>
      <c r="D283" s="29"/>
      <c r="E283" s="72"/>
      <c r="F283" s="29"/>
      <c r="G283" s="8"/>
      <c r="H283" s="72"/>
      <c r="I283" s="403"/>
      <c r="J283" s="405"/>
      <c r="K283" s="405"/>
      <c r="L283" s="25"/>
      <c r="M283" s="25"/>
      <c r="N283" s="25"/>
      <c r="O283" s="25"/>
      <c r="P283" s="25"/>
      <c r="Q283" s="25"/>
    </row>
    <row r="284" spans="1:17" s="5" customFormat="1" ht="18.75" x14ac:dyDescent="0.2">
      <c r="A284" s="415"/>
      <c r="B284" s="54"/>
      <c r="C284" s="2"/>
      <c r="D284" s="29"/>
      <c r="E284" s="72"/>
      <c r="F284" s="29"/>
      <c r="G284" s="8"/>
      <c r="H284" s="72"/>
      <c r="I284" s="403"/>
      <c r="J284" s="405"/>
      <c r="K284" s="405"/>
      <c r="L284" s="25"/>
      <c r="M284" s="25"/>
      <c r="N284" s="25"/>
      <c r="O284" s="25"/>
      <c r="P284" s="25"/>
      <c r="Q284" s="25"/>
    </row>
    <row r="285" spans="1:17" s="5" customFormat="1" ht="18.75" x14ac:dyDescent="0.2">
      <c r="A285" s="415"/>
      <c r="B285" s="54"/>
      <c r="C285" s="2"/>
      <c r="D285" s="29"/>
      <c r="E285" s="72"/>
      <c r="F285" s="29"/>
      <c r="G285" s="8"/>
      <c r="H285" s="72"/>
      <c r="I285" s="403"/>
      <c r="J285" s="405"/>
      <c r="K285" s="405"/>
      <c r="L285" s="25"/>
      <c r="M285" s="25"/>
      <c r="N285" s="25"/>
      <c r="O285" s="25"/>
      <c r="P285" s="25"/>
      <c r="Q285" s="25"/>
    </row>
    <row r="286" spans="1:17" s="5" customFormat="1" ht="18.75" x14ac:dyDescent="0.2">
      <c r="A286" s="415"/>
      <c r="B286" s="54"/>
      <c r="C286" s="2"/>
      <c r="D286" s="29"/>
      <c r="E286" s="72"/>
      <c r="F286" s="29"/>
      <c r="G286" s="8"/>
      <c r="H286" s="72"/>
      <c r="I286" s="403"/>
      <c r="J286" s="405"/>
      <c r="K286" s="405"/>
      <c r="L286" s="25"/>
      <c r="M286" s="25"/>
      <c r="N286" s="25"/>
      <c r="O286" s="25"/>
      <c r="P286" s="25"/>
      <c r="Q286" s="25"/>
    </row>
    <row r="287" spans="1:17" s="5" customFormat="1" ht="18.75" x14ac:dyDescent="0.2">
      <c r="A287" s="415"/>
      <c r="B287" s="54"/>
      <c r="C287" s="2"/>
      <c r="D287" s="29"/>
      <c r="E287" s="72"/>
      <c r="F287" s="29"/>
      <c r="G287" s="8"/>
      <c r="H287" s="72"/>
      <c r="I287" s="403"/>
      <c r="J287" s="405"/>
      <c r="K287" s="405"/>
      <c r="L287" s="25"/>
      <c r="M287" s="25"/>
      <c r="N287" s="25"/>
      <c r="O287" s="25"/>
      <c r="P287" s="25"/>
      <c r="Q287" s="25"/>
    </row>
    <row r="288" spans="1:17" s="5" customFormat="1" ht="18.75" x14ac:dyDescent="0.2">
      <c r="A288" s="415"/>
      <c r="B288" s="54"/>
      <c r="C288" s="2"/>
      <c r="D288" s="29"/>
      <c r="E288" s="72"/>
      <c r="F288" s="29"/>
      <c r="G288" s="8"/>
      <c r="H288" s="72"/>
      <c r="I288" s="403"/>
      <c r="J288" s="405"/>
      <c r="K288" s="405"/>
      <c r="L288" s="25"/>
      <c r="M288" s="25"/>
      <c r="N288" s="25"/>
      <c r="O288" s="25"/>
      <c r="P288" s="25"/>
      <c r="Q288" s="25"/>
    </row>
    <row r="289" spans="1:17" s="5" customFormat="1" ht="18.75" x14ac:dyDescent="0.2">
      <c r="A289" s="415"/>
      <c r="B289" s="54"/>
      <c r="C289" s="2"/>
      <c r="D289" s="29"/>
      <c r="E289" s="72"/>
      <c r="F289" s="29"/>
      <c r="G289" s="8"/>
      <c r="H289" s="72"/>
      <c r="I289" s="403"/>
      <c r="J289" s="405"/>
      <c r="K289" s="405"/>
      <c r="L289" s="25"/>
      <c r="M289" s="25"/>
      <c r="N289" s="25"/>
      <c r="O289" s="25"/>
      <c r="P289" s="25"/>
      <c r="Q289" s="25"/>
    </row>
    <row r="290" spans="1:17" s="5" customFormat="1" ht="18.75" x14ac:dyDescent="0.2">
      <c r="A290" s="415"/>
      <c r="B290" s="54"/>
      <c r="C290" s="2"/>
      <c r="D290" s="29"/>
      <c r="E290" s="72"/>
      <c r="F290" s="29"/>
      <c r="G290" s="8"/>
      <c r="H290" s="72"/>
      <c r="I290" s="403"/>
      <c r="J290" s="405"/>
      <c r="K290" s="405"/>
      <c r="L290" s="25"/>
      <c r="M290" s="25"/>
      <c r="N290" s="25"/>
      <c r="O290" s="25"/>
      <c r="P290" s="25"/>
      <c r="Q290" s="25"/>
    </row>
    <row r="291" spans="1:17" s="5" customFormat="1" ht="18.75" x14ac:dyDescent="0.2">
      <c r="A291" s="415"/>
      <c r="B291" s="54"/>
      <c r="C291" s="2"/>
      <c r="D291" s="29"/>
      <c r="E291" s="72"/>
      <c r="F291" s="29"/>
      <c r="G291" s="8"/>
      <c r="H291" s="72"/>
      <c r="I291" s="403"/>
      <c r="J291" s="405"/>
      <c r="K291" s="405"/>
      <c r="L291" s="25"/>
      <c r="M291" s="25"/>
      <c r="N291" s="25"/>
      <c r="O291" s="25"/>
      <c r="P291" s="25"/>
      <c r="Q291" s="25"/>
    </row>
    <row r="292" spans="1:17" s="5" customFormat="1" ht="18.75" x14ac:dyDescent="0.2">
      <c r="A292" s="415"/>
      <c r="B292" s="54"/>
      <c r="C292" s="2"/>
      <c r="D292" s="29"/>
      <c r="E292" s="72"/>
      <c r="F292" s="29"/>
      <c r="G292" s="8"/>
      <c r="H292" s="72"/>
      <c r="I292" s="403"/>
      <c r="J292" s="405"/>
      <c r="K292" s="405"/>
      <c r="L292" s="25"/>
      <c r="M292" s="25"/>
      <c r="N292" s="25"/>
      <c r="O292" s="25"/>
      <c r="P292" s="25"/>
      <c r="Q292" s="25"/>
    </row>
    <row r="293" spans="1:17" s="5" customFormat="1" ht="18.75" x14ac:dyDescent="0.2">
      <c r="A293" s="415"/>
      <c r="B293" s="54"/>
      <c r="C293" s="2"/>
      <c r="D293" s="29"/>
      <c r="E293" s="72"/>
      <c r="F293" s="29"/>
      <c r="G293" s="8"/>
      <c r="H293" s="72"/>
      <c r="I293" s="403"/>
      <c r="J293" s="405"/>
      <c r="K293" s="405"/>
      <c r="L293" s="25"/>
      <c r="M293" s="25"/>
      <c r="N293" s="25"/>
      <c r="O293" s="25"/>
      <c r="P293" s="25"/>
      <c r="Q293" s="25"/>
    </row>
    <row r="294" spans="1:17" s="5" customFormat="1" ht="18.75" x14ac:dyDescent="0.2">
      <c r="A294" s="415"/>
      <c r="B294" s="54"/>
      <c r="C294" s="2"/>
      <c r="D294" s="29"/>
      <c r="E294" s="72"/>
      <c r="F294" s="29"/>
      <c r="G294" s="8"/>
      <c r="H294" s="72"/>
      <c r="I294" s="403"/>
      <c r="J294" s="405"/>
      <c r="K294" s="405"/>
      <c r="L294" s="25"/>
      <c r="M294" s="25"/>
      <c r="N294" s="25"/>
      <c r="O294" s="25"/>
      <c r="P294" s="25"/>
      <c r="Q294" s="25"/>
    </row>
    <row r="295" spans="1:17" s="5" customFormat="1" ht="18.75" x14ac:dyDescent="0.2">
      <c r="A295" s="415"/>
      <c r="B295" s="54"/>
      <c r="C295" s="2"/>
      <c r="D295" s="29"/>
      <c r="E295" s="72"/>
      <c r="F295" s="29"/>
      <c r="G295" s="8"/>
      <c r="H295" s="72"/>
      <c r="I295" s="403"/>
      <c r="J295" s="405"/>
      <c r="K295" s="405"/>
      <c r="L295" s="25"/>
      <c r="M295" s="25"/>
      <c r="N295" s="25"/>
      <c r="O295" s="25"/>
      <c r="P295" s="25"/>
      <c r="Q295" s="25"/>
    </row>
    <row r="296" spans="1:17" s="5" customFormat="1" ht="18.75" x14ac:dyDescent="0.2">
      <c r="A296" s="415"/>
      <c r="B296" s="54"/>
      <c r="C296" s="2"/>
      <c r="D296" s="29"/>
      <c r="E296" s="72"/>
      <c r="F296" s="29"/>
      <c r="G296" s="8"/>
      <c r="H296" s="72"/>
      <c r="I296" s="403"/>
      <c r="J296" s="405"/>
      <c r="K296" s="405"/>
      <c r="L296" s="25"/>
      <c r="M296" s="25"/>
      <c r="N296" s="25"/>
      <c r="O296" s="25"/>
      <c r="P296" s="25"/>
      <c r="Q296" s="25"/>
    </row>
    <row r="297" spans="1:17" s="5" customFormat="1" ht="18.75" x14ac:dyDescent="0.2">
      <c r="A297" s="415"/>
      <c r="B297" s="54"/>
      <c r="C297" s="2"/>
      <c r="D297" s="29"/>
      <c r="E297" s="72"/>
      <c r="F297" s="29"/>
      <c r="G297" s="8"/>
      <c r="H297" s="72"/>
      <c r="I297" s="403"/>
      <c r="J297" s="405"/>
      <c r="K297" s="405"/>
      <c r="L297" s="25"/>
      <c r="M297" s="25"/>
      <c r="N297" s="25"/>
      <c r="O297" s="25"/>
      <c r="P297" s="25"/>
      <c r="Q297" s="25"/>
    </row>
    <row r="298" spans="1:17" s="5" customFormat="1" ht="18.75" x14ac:dyDescent="0.2">
      <c r="A298" s="415"/>
      <c r="B298" s="54"/>
      <c r="C298" s="2"/>
      <c r="D298" s="29"/>
      <c r="E298" s="72"/>
      <c r="F298" s="29"/>
      <c r="G298" s="8"/>
      <c r="H298" s="72"/>
      <c r="I298" s="403"/>
      <c r="J298" s="405"/>
      <c r="K298" s="405"/>
      <c r="L298" s="25"/>
      <c r="M298" s="25"/>
      <c r="N298" s="25"/>
      <c r="O298" s="25"/>
      <c r="P298" s="25"/>
      <c r="Q298" s="25"/>
    </row>
    <row r="299" spans="1:17" s="5" customFormat="1" ht="18.75" x14ac:dyDescent="0.2">
      <c r="A299" s="415"/>
      <c r="B299" s="54"/>
      <c r="C299" s="2"/>
      <c r="D299" s="29"/>
      <c r="E299" s="72"/>
      <c r="F299" s="29"/>
      <c r="G299" s="8"/>
      <c r="H299" s="72"/>
      <c r="I299" s="403"/>
      <c r="J299" s="405"/>
      <c r="K299" s="405"/>
      <c r="L299" s="25"/>
      <c r="M299" s="25"/>
      <c r="N299" s="25"/>
      <c r="O299" s="25"/>
      <c r="P299" s="25"/>
      <c r="Q299" s="25"/>
    </row>
    <row r="300" spans="1:17" s="5" customFormat="1" ht="18.75" x14ac:dyDescent="0.2">
      <c r="A300" s="415"/>
      <c r="B300" s="54"/>
      <c r="C300" s="2"/>
      <c r="D300" s="29"/>
      <c r="E300" s="72"/>
      <c r="F300" s="29"/>
      <c r="G300" s="8"/>
      <c r="H300" s="72"/>
      <c r="I300" s="403"/>
      <c r="J300" s="405"/>
      <c r="K300" s="405"/>
      <c r="L300" s="25"/>
      <c r="M300" s="25"/>
      <c r="N300" s="25"/>
      <c r="O300" s="25"/>
      <c r="P300" s="25"/>
      <c r="Q300" s="25"/>
    </row>
    <row r="301" spans="1:17" s="5" customFormat="1" ht="18.75" x14ac:dyDescent="0.2">
      <c r="A301" s="415"/>
      <c r="B301" s="54"/>
      <c r="C301" s="2"/>
      <c r="D301" s="29"/>
      <c r="E301" s="72"/>
      <c r="F301" s="29"/>
      <c r="G301" s="8"/>
      <c r="H301" s="72"/>
      <c r="I301" s="403"/>
      <c r="J301" s="405"/>
      <c r="K301" s="405"/>
      <c r="L301" s="25"/>
      <c r="M301" s="25"/>
      <c r="N301" s="25"/>
      <c r="O301" s="25"/>
      <c r="P301" s="25"/>
      <c r="Q301" s="25"/>
    </row>
    <row r="302" spans="1:17" s="5" customFormat="1" ht="18.75" x14ac:dyDescent="0.2">
      <c r="A302" s="415"/>
      <c r="B302" s="54"/>
      <c r="C302" s="2"/>
      <c r="D302" s="29"/>
      <c r="E302" s="72"/>
      <c r="F302" s="29"/>
      <c r="G302" s="8"/>
      <c r="H302" s="72"/>
      <c r="I302" s="403"/>
      <c r="J302" s="405"/>
      <c r="K302" s="405"/>
      <c r="L302" s="25"/>
      <c r="M302" s="25"/>
      <c r="N302" s="25"/>
      <c r="O302" s="25"/>
      <c r="P302" s="25"/>
      <c r="Q302" s="25"/>
    </row>
    <row r="303" spans="1:17" s="5" customFormat="1" ht="18.75" x14ac:dyDescent="0.2">
      <c r="A303" s="415"/>
      <c r="B303" s="54"/>
      <c r="C303" s="2"/>
      <c r="D303" s="29"/>
      <c r="E303" s="72"/>
      <c r="F303" s="29"/>
      <c r="G303" s="8"/>
      <c r="H303" s="72"/>
      <c r="I303" s="403"/>
      <c r="J303" s="405"/>
      <c r="K303" s="405"/>
      <c r="L303" s="25"/>
      <c r="M303" s="25"/>
      <c r="N303" s="25"/>
      <c r="O303" s="25"/>
      <c r="P303" s="25"/>
      <c r="Q303" s="25"/>
    </row>
    <row r="304" spans="1:17" s="5" customFormat="1" ht="18.75" x14ac:dyDescent="0.2">
      <c r="A304" s="415"/>
      <c r="B304" s="54"/>
      <c r="C304" s="2"/>
      <c r="D304" s="29"/>
      <c r="E304" s="72"/>
      <c r="F304" s="29"/>
      <c r="G304" s="8"/>
      <c r="H304" s="72"/>
      <c r="I304" s="403"/>
      <c r="J304" s="405"/>
      <c r="K304" s="405"/>
      <c r="L304" s="25"/>
      <c r="M304" s="25"/>
      <c r="N304" s="25"/>
      <c r="O304" s="25"/>
      <c r="P304" s="25"/>
      <c r="Q304" s="25"/>
    </row>
    <row r="305" spans="1:17" s="5" customFormat="1" ht="18.75" x14ac:dyDescent="0.2">
      <c r="A305" s="415"/>
      <c r="B305" s="54"/>
      <c r="C305" s="2"/>
      <c r="D305" s="29"/>
      <c r="E305" s="72"/>
      <c r="F305" s="29"/>
      <c r="G305" s="8"/>
      <c r="H305" s="72"/>
      <c r="I305" s="403"/>
      <c r="J305" s="405"/>
      <c r="K305" s="405"/>
      <c r="L305" s="25"/>
      <c r="M305" s="25"/>
      <c r="N305" s="25"/>
      <c r="O305" s="25"/>
      <c r="P305" s="25"/>
      <c r="Q305" s="25"/>
    </row>
    <row r="306" spans="1:17" s="5" customFormat="1" ht="18.75" x14ac:dyDescent="0.2">
      <c r="A306" s="415"/>
      <c r="B306" s="54"/>
      <c r="C306" s="2"/>
      <c r="D306" s="29"/>
      <c r="E306" s="72"/>
      <c r="F306" s="29"/>
      <c r="G306" s="8"/>
      <c r="H306" s="72"/>
      <c r="I306" s="403"/>
      <c r="J306" s="405"/>
      <c r="K306" s="405"/>
      <c r="L306" s="25"/>
      <c r="M306" s="25"/>
      <c r="N306" s="25"/>
      <c r="O306" s="25"/>
      <c r="P306" s="25"/>
      <c r="Q306" s="25"/>
    </row>
    <row r="307" spans="1:17" s="5" customFormat="1" ht="18.75" x14ac:dyDescent="0.2">
      <c r="A307" s="415"/>
      <c r="B307" s="54"/>
      <c r="C307" s="2"/>
      <c r="D307" s="29"/>
      <c r="E307" s="72"/>
      <c r="F307" s="29"/>
      <c r="G307" s="8"/>
      <c r="H307" s="72"/>
      <c r="I307" s="403"/>
      <c r="J307" s="405"/>
      <c r="K307" s="405"/>
      <c r="L307" s="25"/>
      <c r="M307" s="25"/>
      <c r="N307" s="25"/>
      <c r="O307" s="25"/>
      <c r="P307" s="25"/>
      <c r="Q307" s="25"/>
    </row>
    <row r="308" spans="1:17" s="5" customFormat="1" ht="18.75" x14ac:dyDescent="0.2">
      <c r="A308" s="415"/>
      <c r="B308" s="54"/>
      <c r="C308" s="2"/>
      <c r="D308" s="29"/>
      <c r="E308" s="72"/>
      <c r="F308" s="29"/>
      <c r="G308" s="8"/>
      <c r="H308" s="72"/>
      <c r="I308" s="403"/>
      <c r="J308" s="405"/>
      <c r="K308" s="405"/>
      <c r="L308" s="25"/>
      <c r="M308" s="25"/>
      <c r="N308" s="25"/>
      <c r="O308" s="25"/>
      <c r="P308" s="25"/>
      <c r="Q308" s="25"/>
    </row>
    <row r="309" spans="1:17" s="5" customFormat="1" ht="18.75" x14ac:dyDescent="0.2">
      <c r="A309" s="415"/>
      <c r="B309" s="54"/>
      <c r="C309" s="2"/>
      <c r="D309" s="29"/>
      <c r="E309" s="72"/>
      <c r="F309" s="29"/>
      <c r="G309" s="8"/>
      <c r="H309" s="72"/>
      <c r="I309" s="403"/>
      <c r="J309" s="405"/>
      <c r="K309" s="405"/>
      <c r="L309" s="25"/>
      <c r="M309" s="25"/>
      <c r="N309" s="25"/>
      <c r="O309" s="25"/>
      <c r="P309" s="25"/>
      <c r="Q309" s="25"/>
    </row>
    <row r="310" spans="1:17" s="5" customFormat="1" ht="18.75" x14ac:dyDescent="0.2">
      <c r="A310" s="415"/>
      <c r="B310" s="54"/>
      <c r="C310" s="2"/>
      <c r="D310" s="29"/>
      <c r="E310" s="72"/>
      <c r="F310" s="29"/>
      <c r="G310" s="8"/>
      <c r="H310" s="72"/>
      <c r="I310" s="403"/>
      <c r="J310" s="405"/>
      <c r="K310" s="405"/>
      <c r="L310" s="25"/>
      <c r="M310" s="25"/>
      <c r="N310" s="25"/>
      <c r="O310" s="25"/>
      <c r="P310" s="25"/>
      <c r="Q310" s="25"/>
    </row>
    <row r="311" spans="1:17" s="5" customFormat="1" ht="18.75" x14ac:dyDescent="0.2">
      <c r="A311" s="415"/>
      <c r="B311" s="54"/>
      <c r="C311" s="2"/>
      <c r="D311" s="29"/>
      <c r="E311" s="72"/>
      <c r="F311" s="29"/>
      <c r="G311" s="8"/>
      <c r="H311" s="72"/>
      <c r="I311" s="403"/>
      <c r="J311" s="405"/>
      <c r="K311" s="405"/>
      <c r="L311" s="25"/>
      <c r="M311" s="25"/>
      <c r="N311" s="25"/>
      <c r="O311" s="25"/>
      <c r="P311" s="25"/>
      <c r="Q311" s="25"/>
    </row>
    <row r="312" spans="1:17" s="5" customFormat="1" ht="18.75" x14ac:dyDescent="0.2">
      <c r="A312" s="415"/>
      <c r="B312" s="54"/>
      <c r="C312" s="2"/>
      <c r="D312" s="29"/>
      <c r="E312" s="72"/>
      <c r="F312" s="29"/>
      <c r="G312" s="8"/>
      <c r="H312" s="72"/>
      <c r="I312" s="403"/>
      <c r="J312" s="405"/>
      <c r="K312" s="405"/>
      <c r="L312" s="25"/>
      <c r="M312" s="25"/>
      <c r="N312" s="25"/>
      <c r="O312" s="25"/>
      <c r="P312" s="25"/>
      <c r="Q312" s="25"/>
    </row>
    <row r="313" spans="1:17" s="5" customFormat="1" ht="18.75" x14ac:dyDescent="0.2">
      <c r="A313" s="415"/>
      <c r="B313" s="54"/>
      <c r="C313" s="2"/>
      <c r="D313" s="29"/>
      <c r="E313" s="72"/>
      <c r="F313" s="29"/>
      <c r="G313" s="8"/>
      <c r="H313" s="72"/>
      <c r="I313" s="403"/>
      <c r="J313" s="405"/>
      <c r="K313" s="405"/>
      <c r="L313" s="25"/>
      <c r="M313" s="25"/>
      <c r="N313" s="25"/>
      <c r="O313" s="25"/>
      <c r="P313" s="25"/>
      <c r="Q313" s="25"/>
    </row>
    <row r="314" spans="1:17" s="5" customFormat="1" ht="18.75" x14ac:dyDescent="0.2">
      <c r="A314" s="415"/>
      <c r="B314" s="54"/>
      <c r="C314" s="2"/>
      <c r="D314" s="29"/>
      <c r="E314" s="72"/>
      <c r="F314" s="29"/>
      <c r="G314" s="8"/>
      <c r="H314" s="72"/>
      <c r="I314" s="403"/>
      <c r="J314" s="405"/>
      <c r="K314" s="405"/>
      <c r="L314" s="25"/>
      <c r="M314" s="25"/>
      <c r="N314" s="25"/>
      <c r="O314" s="25"/>
      <c r="P314" s="25"/>
      <c r="Q314" s="25"/>
    </row>
    <row r="315" spans="1:17" s="5" customFormat="1" ht="18.75" x14ac:dyDescent="0.2">
      <c r="A315" s="415"/>
      <c r="B315" s="54"/>
      <c r="C315" s="2"/>
      <c r="D315" s="29"/>
      <c r="E315" s="72"/>
      <c r="F315" s="29"/>
      <c r="G315" s="8"/>
      <c r="H315" s="72"/>
      <c r="I315" s="403"/>
      <c r="J315" s="405"/>
      <c r="K315" s="405"/>
      <c r="L315" s="25"/>
      <c r="M315" s="25"/>
      <c r="N315" s="25"/>
      <c r="O315" s="25"/>
      <c r="P315" s="25"/>
      <c r="Q315" s="25"/>
    </row>
    <row r="316" spans="1:17" s="5" customFormat="1" ht="18.75" x14ac:dyDescent="0.2">
      <c r="A316" s="415"/>
      <c r="B316" s="54"/>
      <c r="C316" s="2"/>
      <c r="D316" s="29"/>
      <c r="E316" s="72"/>
      <c r="F316" s="29"/>
      <c r="G316" s="8"/>
      <c r="H316" s="72"/>
      <c r="I316" s="403"/>
      <c r="J316" s="405"/>
      <c r="K316" s="405"/>
      <c r="L316" s="25"/>
      <c r="M316" s="25"/>
      <c r="N316" s="25"/>
      <c r="O316" s="25"/>
      <c r="P316" s="25"/>
      <c r="Q316" s="25"/>
    </row>
    <row r="317" spans="1:17" s="5" customFormat="1" ht="18.75" x14ac:dyDescent="0.2">
      <c r="A317" s="415"/>
      <c r="B317" s="54"/>
      <c r="C317" s="2"/>
      <c r="D317" s="29"/>
      <c r="E317" s="72"/>
      <c r="F317" s="29"/>
      <c r="H317" s="72"/>
      <c r="I317" s="403"/>
      <c r="J317" s="405"/>
      <c r="K317" s="405"/>
      <c r="L317" s="26"/>
      <c r="M317" s="26"/>
      <c r="N317" s="26"/>
      <c r="O317" s="26"/>
      <c r="P317" s="26"/>
      <c r="Q317" s="26"/>
    </row>
    <row r="318" spans="1:17" s="5" customFormat="1" ht="18.75" x14ac:dyDescent="0.2">
      <c r="A318" s="415"/>
      <c r="B318" s="54"/>
      <c r="C318" s="2"/>
      <c r="D318" s="29"/>
      <c r="E318" s="72"/>
      <c r="F318" s="29"/>
      <c r="H318" s="72"/>
      <c r="I318" s="403"/>
      <c r="J318" s="405"/>
      <c r="K318" s="405"/>
      <c r="L318" s="26"/>
      <c r="M318" s="26"/>
      <c r="N318" s="26"/>
      <c r="O318" s="26"/>
      <c r="P318" s="26"/>
      <c r="Q318" s="26"/>
    </row>
    <row r="319" spans="1:17" s="5" customFormat="1" ht="18.75" x14ac:dyDescent="0.2">
      <c r="A319" s="415"/>
      <c r="B319" s="54"/>
      <c r="C319" s="2"/>
      <c r="D319" s="29"/>
      <c r="E319" s="72"/>
      <c r="F319" s="29"/>
      <c r="H319" s="72"/>
      <c r="I319" s="403"/>
      <c r="J319" s="405"/>
      <c r="K319" s="405"/>
      <c r="L319" s="26"/>
      <c r="M319" s="26"/>
      <c r="N319" s="26"/>
      <c r="O319" s="26"/>
      <c r="P319" s="26"/>
      <c r="Q319" s="26"/>
    </row>
    <row r="320" spans="1:17" s="5" customFormat="1" ht="18.75" x14ac:dyDescent="0.2">
      <c r="A320" s="415"/>
      <c r="B320" s="54"/>
      <c r="C320" s="2"/>
      <c r="D320" s="29"/>
      <c r="E320" s="72"/>
      <c r="F320" s="29"/>
      <c r="H320" s="72"/>
      <c r="I320" s="403"/>
      <c r="J320" s="405"/>
      <c r="K320" s="405"/>
      <c r="L320" s="26"/>
      <c r="M320" s="26"/>
      <c r="N320" s="26"/>
      <c r="O320" s="26"/>
      <c r="P320" s="26"/>
      <c r="Q320" s="26"/>
    </row>
    <row r="321" spans="1:17" s="5" customFormat="1" ht="18.75" x14ac:dyDescent="0.2">
      <c r="A321" s="415"/>
      <c r="B321" s="54"/>
      <c r="C321" s="2"/>
      <c r="D321" s="29"/>
      <c r="E321" s="72"/>
      <c r="F321" s="29"/>
      <c r="H321" s="72"/>
      <c r="I321" s="403"/>
      <c r="J321" s="405"/>
      <c r="K321" s="405"/>
      <c r="L321" s="26"/>
      <c r="M321" s="26"/>
      <c r="N321" s="26"/>
      <c r="O321" s="26"/>
      <c r="P321" s="26"/>
      <c r="Q321" s="26"/>
    </row>
    <row r="322" spans="1:17" s="5" customFormat="1" ht="18.75" x14ac:dyDescent="0.2">
      <c r="A322" s="415"/>
      <c r="B322" s="54"/>
      <c r="C322" s="2"/>
      <c r="D322" s="29"/>
      <c r="E322" s="72"/>
      <c r="F322" s="29"/>
      <c r="H322" s="72"/>
      <c r="I322" s="403"/>
      <c r="J322" s="405"/>
      <c r="K322" s="405"/>
      <c r="L322" s="26"/>
      <c r="M322" s="26"/>
      <c r="N322" s="26"/>
      <c r="O322" s="26"/>
      <c r="P322" s="26"/>
      <c r="Q322" s="26"/>
    </row>
    <row r="323" spans="1:17" s="5" customFormat="1" ht="18.75" x14ac:dyDescent="0.2">
      <c r="A323" s="415"/>
      <c r="B323" s="54"/>
      <c r="C323" s="2"/>
      <c r="D323" s="29"/>
      <c r="E323" s="72"/>
      <c r="F323" s="29"/>
      <c r="H323" s="72"/>
      <c r="I323" s="403"/>
      <c r="J323" s="405"/>
      <c r="K323" s="405"/>
      <c r="L323" s="26"/>
      <c r="M323" s="26"/>
      <c r="N323" s="26"/>
      <c r="O323" s="26"/>
      <c r="P323" s="26"/>
      <c r="Q323" s="26"/>
    </row>
    <row r="324" spans="1:17" s="5" customFormat="1" ht="18.75" x14ac:dyDescent="0.2">
      <c r="A324" s="415"/>
      <c r="B324" s="54"/>
      <c r="C324" s="2"/>
      <c r="D324" s="29"/>
      <c r="E324" s="72"/>
      <c r="F324" s="29"/>
      <c r="H324" s="72"/>
      <c r="I324" s="403"/>
      <c r="J324" s="405"/>
      <c r="K324" s="405"/>
      <c r="L324" s="26"/>
      <c r="M324" s="26"/>
      <c r="N324" s="26"/>
      <c r="O324" s="26"/>
      <c r="P324" s="26"/>
      <c r="Q324" s="26"/>
    </row>
    <row r="325" spans="1:17" s="5" customFormat="1" ht="18.75" x14ac:dyDescent="0.2">
      <c r="A325" s="415"/>
      <c r="B325" s="54"/>
      <c r="C325" s="2"/>
      <c r="D325" s="29"/>
      <c r="E325" s="72"/>
      <c r="F325" s="29"/>
      <c r="H325" s="72"/>
      <c r="I325" s="403"/>
      <c r="J325" s="405"/>
      <c r="K325" s="405"/>
      <c r="L325" s="26"/>
      <c r="M325" s="26"/>
      <c r="N325" s="26"/>
      <c r="O325" s="26"/>
      <c r="P325" s="26"/>
      <c r="Q325" s="26"/>
    </row>
    <row r="326" spans="1:17" s="5" customFormat="1" ht="18.75" x14ac:dyDescent="0.2">
      <c r="A326" s="415"/>
      <c r="B326" s="54"/>
      <c r="C326" s="2"/>
      <c r="D326" s="29"/>
      <c r="E326" s="72"/>
      <c r="F326" s="29"/>
      <c r="H326" s="72"/>
      <c r="I326" s="403"/>
      <c r="J326" s="405"/>
      <c r="K326" s="405"/>
      <c r="L326" s="26"/>
      <c r="M326" s="26"/>
      <c r="N326" s="26"/>
      <c r="O326" s="26"/>
      <c r="P326" s="26"/>
      <c r="Q326" s="26"/>
    </row>
    <row r="327" spans="1:17" s="5" customFormat="1" ht="18.75" x14ac:dyDescent="0.2">
      <c r="A327" s="415"/>
      <c r="B327" s="54"/>
      <c r="C327" s="2"/>
      <c r="D327" s="29"/>
      <c r="E327" s="72"/>
      <c r="F327" s="29"/>
      <c r="H327" s="72"/>
      <c r="I327" s="403"/>
      <c r="J327" s="405"/>
      <c r="K327" s="405"/>
      <c r="L327" s="26"/>
      <c r="M327" s="26"/>
      <c r="N327" s="26"/>
      <c r="O327" s="26"/>
      <c r="P327" s="26"/>
      <c r="Q327" s="26"/>
    </row>
    <row r="328" spans="1:17" s="5" customFormat="1" ht="18.75" x14ac:dyDescent="0.2">
      <c r="A328" s="415"/>
      <c r="B328" s="54"/>
      <c r="C328" s="2"/>
      <c r="D328" s="29"/>
      <c r="E328" s="72"/>
      <c r="F328" s="29"/>
      <c r="H328" s="72"/>
      <c r="I328" s="403"/>
      <c r="J328" s="405"/>
      <c r="K328" s="405"/>
      <c r="L328" s="26"/>
      <c r="M328" s="26"/>
      <c r="N328" s="26"/>
      <c r="O328" s="26"/>
      <c r="P328" s="26"/>
      <c r="Q328" s="26"/>
    </row>
    <row r="329" spans="1:17" s="5" customFormat="1" ht="18.75" x14ac:dyDescent="0.2">
      <c r="A329" s="415"/>
      <c r="B329" s="54"/>
      <c r="C329" s="2"/>
      <c r="D329" s="29"/>
      <c r="E329" s="72"/>
      <c r="F329" s="29"/>
      <c r="H329" s="72"/>
      <c r="I329" s="403"/>
      <c r="J329" s="405"/>
      <c r="K329" s="405"/>
      <c r="L329" s="26"/>
      <c r="M329" s="26"/>
      <c r="N329" s="26"/>
      <c r="O329" s="26"/>
      <c r="P329" s="26"/>
      <c r="Q329" s="26"/>
    </row>
    <row r="330" spans="1:17" s="5" customFormat="1" ht="18.75" x14ac:dyDescent="0.2">
      <c r="A330" s="415"/>
      <c r="B330" s="54"/>
      <c r="C330" s="2"/>
      <c r="D330" s="29"/>
      <c r="E330" s="72"/>
      <c r="F330" s="29"/>
      <c r="H330" s="72"/>
      <c r="I330" s="403"/>
      <c r="J330" s="405"/>
      <c r="K330" s="405"/>
      <c r="L330" s="26"/>
      <c r="M330" s="26"/>
      <c r="N330" s="26"/>
      <c r="O330" s="26"/>
      <c r="P330" s="26"/>
      <c r="Q330" s="26"/>
    </row>
    <row r="331" spans="1:17" s="5" customFormat="1" ht="18.75" x14ac:dyDescent="0.2">
      <c r="A331" s="415"/>
      <c r="B331" s="54"/>
      <c r="C331" s="2"/>
      <c r="D331" s="29"/>
      <c r="E331" s="72"/>
      <c r="F331" s="29"/>
      <c r="H331" s="72"/>
      <c r="I331" s="403"/>
      <c r="J331" s="405"/>
      <c r="K331" s="405"/>
      <c r="L331" s="26"/>
      <c r="M331" s="26"/>
      <c r="N331" s="26"/>
      <c r="O331" s="26"/>
      <c r="P331" s="26"/>
      <c r="Q331" s="26"/>
    </row>
    <row r="332" spans="1:17" s="5" customFormat="1" ht="18.75" x14ac:dyDescent="0.2">
      <c r="A332" s="415"/>
      <c r="B332" s="54"/>
      <c r="C332" s="2"/>
      <c r="D332" s="29"/>
      <c r="E332" s="72"/>
      <c r="F332" s="29"/>
      <c r="H332" s="72"/>
      <c r="I332" s="403"/>
      <c r="J332" s="405"/>
      <c r="K332" s="405"/>
      <c r="L332" s="26"/>
      <c r="M332" s="26"/>
      <c r="N332" s="26"/>
      <c r="O332" s="26"/>
      <c r="P332" s="26"/>
      <c r="Q332" s="26"/>
    </row>
    <row r="333" spans="1:17" s="5" customFormat="1" ht="18.75" x14ac:dyDescent="0.2">
      <c r="A333" s="415"/>
      <c r="B333" s="54"/>
      <c r="C333" s="2"/>
      <c r="D333" s="29"/>
      <c r="E333" s="72"/>
      <c r="F333" s="29"/>
      <c r="H333" s="72"/>
      <c r="I333" s="403"/>
      <c r="J333" s="405"/>
      <c r="K333" s="405"/>
      <c r="L333" s="26"/>
      <c r="M333" s="26"/>
      <c r="N333" s="26"/>
      <c r="O333" s="26"/>
      <c r="P333" s="26"/>
      <c r="Q333" s="26"/>
    </row>
    <row r="334" spans="1:17" s="5" customFormat="1" ht="18.75" x14ac:dyDescent="0.2">
      <c r="A334" s="415"/>
      <c r="B334" s="54"/>
      <c r="C334" s="2"/>
      <c r="D334" s="29"/>
      <c r="E334" s="72"/>
      <c r="F334" s="29"/>
      <c r="H334" s="72"/>
      <c r="I334" s="403"/>
      <c r="J334" s="405"/>
      <c r="K334" s="405"/>
      <c r="L334" s="26"/>
      <c r="M334" s="26"/>
      <c r="N334" s="26"/>
      <c r="O334" s="26"/>
      <c r="P334" s="26"/>
      <c r="Q334" s="26"/>
    </row>
    <row r="335" spans="1:17" s="5" customFormat="1" ht="18.75" x14ac:dyDescent="0.2">
      <c r="A335" s="415"/>
      <c r="B335" s="54"/>
      <c r="C335" s="2"/>
      <c r="D335" s="29"/>
      <c r="E335" s="72"/>
      <c r="F335" s="29"/>
      <c r="H335" s="72"/>
      <c r="I335" s="403"/>
      <c r="J335" s="405"/>
      <c r="K335" s="405"/>
      <c r="L335" s="26"/>
      <c r="M335" s="26"/>
      <c r="N335" s="26"/>
      <c r="O335" s="26"/>
      <c r="P335" s="26"/>
      <c r="Q335" s="26"/>
    </row>
    <row r="336" spans="1:17" s="5" customFormat="1" ht="18.75" x14ac:dyDescent="0.2">
      <c r="A336" s="415"/>
      <c r="B336" s="54"/>
      <c r="C336" s="2"/>
      <c r="D336" s="29"/>
      <c r="E336" s="72"/>
      <c r="F336" s="29"/>
      <c r="H336" s="72"/>
      <c r="I336" s="403"/>
      <c r="J336" s="405"/>
      <c r="K336" s="405"/>
      <c r="L336" s="26"/>
      <c r="M336" s="26"/>
      <c r="N336" s="26"/>
      <c r="O336" s="26"/>
      <c r="P336" s="26"/>
      <c r="Q336" s="26"/>
    </row>
    <row r="337" spans="1:17" s="5" customFormat="1" ht="18.75" x14ac:dyDescent="0.2">
      <c r="A337" s="415"/>
      <c r="B337" s="54"/>
      <c r="C337" s="2"/>
      <c r="D337" s="29"/>
      <c r="E337" s="72"/>
      <c r="F337" s="29"/>
      <c r="H337" s="72"/>
      <c r="I337" s="403"/>
      <c r="J337" s="405"/>
      <c r="K337" s="405"/>
      <c r="L337" s="26"/>
      <c r="M337" s="26"/>
      <c r="N337" s="26"/>
      <c r="O337" s="26"/>
      <c r="P337" s="26"/>
      <c r="Q337" s="26"/>
    </row>
    <row r="338" spans="1:17" s="5" customFormat="1" ht="18.75" x14ac:dyDescent="0.2">
      <c r="A338" s="415"/>
      <c r="B338" s="54"/>
      <c r="C338" s="2"/>
      <c r="D338" s="29"/>
      <c r="E338" s="72"/>
      <c r="F338" s="29"/>
      <c r="H338" s="72"/>
      <c r="I338" s="403"/>
      <c r="J338" s="405"/>
      <c r="K338" s="405"/>
      <c r="L338" s="26"/>
      <c r="M338" s="26"/>
      <c r="N338" s="26"/>
      <c r="O338" s="26"/>
      <c r="P338" s="26"/>
      <c r="Q338" s="26"/>
    </row>
    <row r="339" spans="1:17" s="5" customFormat="1" ht="18.75" x14ac:dyDescent="0.2">
      <c r="A339" s="415"/>
      <c r="B339" s="54"/>
      <c r="C339" s="2"/>
      <c r="D339" s="29"/>
      <c r="E339" s="72"/>
      <c r="F339" s="29"/>
      <c r="H339" s="72"/>
      <c r="I339" s="403"/>
      <c r="J339" s="405"/>
      <c r="K339" s="405"/>
      <c r="L339" s="26"/>
      <c r="M339" s="26"/>
      <c r="N339" s="26"/>
      <c r="O339" s="26"/>
      <c r="P339" s="26"/>
      <c r="Q339" s="26"/>
    </row>
    <row r="340" spans="1:17" s="5" customFormat="1" ht="18.75" x14ac:dyDescent="0.2">
      <c r="A340" s="415"/>
      <c r="B340" s="54"/>
      <c r="C340" s="2"/>
      <c r="D340" s="29"/>
      <c r="E340" s="72"/>
      <c r="F340" s="29"/>
      <c r="H340" s="72"/>
      <c r="I340" s="403"/>
      <c r="J340" s="405"/>
      <c r="K340" s="405"/>
      <c r="L340" s="26"/>
      <c r="M340" s="26"/>
      <c r="N340" s="26"/>
      <c r="O340" s="26"/>
      <c r="P340" s="26"/>
      <c r="Q340" s="26"/>
    </row>
    <row r="341" spans="1:17" s="5" customFormat="1" ht="18.75" x14ac:dyDescent="0.2">
      <c r="A341" s="415"/>
      <c r="B341" s="54"/>
      <c r="C341" s="2"/>
      <c r="D341" s="29"/>
      <c r="E341" s="72"/>
      <c r="F341" s="29"/>
      <c r="H341" s="72"/>
      <c r="I341" s="403"/>
      <c r="J341" s="405"/>
      <c r="K341" s="405"/>
      <c r="L341" s="26"/>
      <c r="M341" s="26"/>
      <c r="N341" s="26"/>
      <c r="O341" s="26"/>
      <c r="P341" s="26"/>
      <c r="Q341" s="26"/>
    </row>
    <row r="342" spans="1:17" s="5" customFormat="1" ht="18.75" x14ac:dyDescent="0.2">
      <c r="A342" s="415"/>
      <c r="B342" s="54"/>
      <c r="C342" s="2"/>
      <c r="D342" s="29"/>
      <c r="E342" s="72"/>
      <c r="F342" s="29"/>
      <c r="H342" s="72"/>
      <c r="I342" s="403"/>
      <c r="J342" s="405"/>
      <c r="K342" s="405"/>
      <c r="L342" s="26"/>
      <c r="M342" s="26"/>
      <c r="N342" s="26"/>
      <c r="O342" s="26"/>
      <c r="P342" s="26"/>
      <c r="Q342" s="26"/>
    </row>
    <row r="343" spans="1:17" s="5" customFormat="1" ht="18.75" x14ac:dyDescent="0.2">
      <c r="A343" s="415"/>
      <c r="B343" s="54"/>
      <c r="C343" s="2"/>
      <c r="D343" s="29"/>
      <c r="E343" s="72"/>
      <c r="F343" s="29"/>
      <c r="H343" s="72"/>
      <c r="I343" s="403"/>
      <c r="J343" s="405"/>
      <c r="K343" s="405"/>
      <c r="L343" s="26"/>
      <c r="M343" s="26"/>
      <c r="N343" s="26"/>
      <c r="O343" s="26"/>
      <c r="P343" s="26"/>
      <c r="Q343" s="26"/>
    </row>
    <row r="344" spans="1:17" s="5" customFormat="1" ht="18.75" x14ac:dyDescent="0.2">
      <c r="A344" s="415"/>
      <c r="B344" s="54"/>
      <c r="C344" s="2"/>
      <c r="D344" s="29"/>
      <c r="E344" s="72"/>
      <c r="F344" s="29"/>
      <c r="H344" s="72"/>
      <c r="I344" s="403"/>
      <c r="J344" s="405"/>
      <c r="K344" s="405"/>
      <c r="L344" s="26"/>
      <c r="M344" s="26"/>
      <c r="N344" s="26"/>
      <c r="O344" s="26"/>
      <c r="P344" s="26"/>
      <c r="Q344" s="26"/>
    </row>
    <row r="345" spans="1:17" s="5" customFormat="1" ht="18.75" x14ac:dyDescent="0.2">
      <c r="A345" s="415"/>
      <c r="B345" s="54"/>
      <c r="C345" s="2"/>
      <c r="D345" s="29"/>
      <c r="E345" s="72"/>
      <c r="F345" s="29"/>
      <c r="H345" s="72"/>
      <c r="I345" s="403"/>
      <c r="J345" s="405"/>
      <c r="K345" s="405"/>
      <c r="L345" s="26"/>
      <c r="M345" s="26"/>
      <c r="N345" s="26"/>
      <c r="O345" s="26"/>
      <c r="P345" s="26"/>
      <c r="Q345" s="26"/>
    </row>
    <row r="346" spans="1:17" s="5" customFormat="1" ht="18.75" x14ac:dyDescent="0.2">
      <c r="A346" s="415"/>
      <c r="B346" s="54"/>
      <c r="C346" s="2"/>
      <c r="D346" s="29"/>
      <c r="E346" s="72"/>
      <c r="F346" s="29"/>
      <c r="H346" s="72"/>
      <c r="I346" s="403"/>
      <c r="J346" s="405"/>
      <c r="K346" s="405"/>
      <c r="L346" s="26"/>
      <c r="M346" s="26"/>
      <c r="N346" s="26"/>
      <c r="O346" s="26"/>
      <c r="P346" s="26"/>
      <c r="Q346" s="26"/>
    </row>
    <row r="347" spans="1:17" s="5" customFormat="1" ht="18.75" x14ac:dyDescent="0.2">
      <c r="A347" s="415"/>
      <c r="B347" s="54"/>
      <c r="C347" s="2"/>
      <c r="D347" s="29"/>
      <c r="E347" s="72"/>
      <c r="F347" s="29"/>
      <c r="H347" s="72"/>
      <c r="I347" s="403"/>
      <c r="J347" s="405"/>
      <c r="K347" s="405"/>
      <c r="L347" s="26"/>
      <c r="M347" s="26"/>
      <c r="N347" s="26"/>
      <c r="O347" s="26"/>
      <c r="P347" s="26"/>
      <c r="Q347" s="26"/>
    </row>
    <row r="348" spans="1:17" s="5" customFormat="1" ht="18.75" x14ac:dyDescent="0.2">
      <c r="A348" s="415"/>
      <c r="B348" s="54"/>
      <c r="C348" s="2"/>
      <c r="D348" s="29"/>
      <c r="E348" s="72"/>
      <c r="F348" s="29"/>
      <c r="H348" s="72"/>
      <c r="I348" s="403"/>
      <c r="J348" s="405"/>
      <c r="K348" s="405"/>
      <c r="L348" s="26"/>
      <c r="M348" s="26"/>
      <c r="N348" s="26"/>
      <c r="O348" s="26"/>
      <c r="P348" s="26"/>
      <c r="Q348" s="26"/>
    </row>
    <row r="349" spans="1:17" s="5" customFormat="1" ht="18.75" x14ac:dyDescent="0.2">
      <c r="A349" s="415"/>
      <c r="B349" s="54"/>
      <c r="C349" s="2"/>
      <c r="D349" s="29"/>
      <c r="E349" s="72"/>
      <c r="F349" s="29"/>
      <c r="H349" s="72"/>
      <c r="I349" s="403"/>
      <c r="J349" s="405"/>
      <c r="K349" s="405"/>
      <c r="L349" s="26"/>
      <c r="M349" s="26"/>
      <c r="N349" s="26"/>
      <c r="O349" s="26"/>
      <c r="P349" s="26"/>
      <c r="Q349" s="26"/>
    </row>
    <row r="350" spans="1:17" s="5" customFormat="1" ht="18.75" x14ac:dyDescent="0.2">
      <c r="A350" s="415"/>
      <c r="B350" s="54"/>
      <c r="C350" s="2"/>
      <c r="D350" s="29"/>
      <c r="E350" s="72"/>
      <c r="F350" s="29"/>
      <c r="H350" s="72"/>
      <c r="I350" s="403"/>
      <c r="J350" s="405"/>
      <c r="K350" s="405"/>
      <c r="L350" s="26"/>
      <c r="M350" s="26"/>
      <c r="N350" s="26"/>
      <c r="O350" s="26"/>
      <c r="P350" s="26"/>
      <c r="Q350" s="26"/>
    </row>
    <row r="351" spans="1:17" s="5" customFormat="1" ht="18.75" x14ac:dyDescent="0.2">
      <c r="A351" s="415"/>
      <c r="B351" s="54"/>
      <c r="C351" s="2"/>
      <c r="D351" s="29"/>
      <c r="E351" s="72"/>
      <c r="F351" s="29"/>
      <c r="H351" s="72"/>
      <c r="I351" s="403"/>
      <c r="J351" s="405"/>
      <c r="K351" s="405"/>
      <c r="L351" s="26"/>
      <c r="M351" s="26"/>
      <c r="N351" s="26"/>
      <c r="O351" s="26"/>
      <c r="P351" s="26"/>
      <c r="Q351" s="26"/>
    </row>
    <row r="352" spans="1:17" s="5" customFormat="1" ht="18.75" x14ac:dyDescent="0.2">
      <c r="A352" s="415"/>
      <c r="B352" s="54"/>
      <c r="C352" s="2"/>
      <c r="D352" s="29"/>
      <c r="E352" s="72"/>
      <c r="F352" s="29"/>
      <c r="H352" s="72"/>
      <c r="I352" s="403"/>
      <c r="J352" s="405"/>
      <c r="K352" s="405"/>
      <c r="L352" s="26"/>
      <c r="M352" s="26"/>
      <c r="N352" s="26"/>
      <c r="O352" s="26"/>
      <c r="P352" s="26"/>
      <c r="Q352" s="26"/>
    </row>
    <row r="353" spans="1:17" s="5" customFormat="1" ht="18.75" x14ac:dyDescent="0.2">
      <c r="A353" s="415"/>
      <c r="B353" s="54"/>
      <c r="C353" s="2"/>
      <c r="D353" s="29"/>
      <c r="E353" s="72"/>
      <c r="F353" s="29"/>
      <c r="H353" s="72"/>
      <c r="I353" s="403"/>
      <c r="J353" s="405"/>
      <c r="K353" s="405"/>
      <c r="L353" s="26"/>
      <c r="M353" s="26"/>
      <c r="N353" s="26"/>
      <c r="O353" s="26"/>
      <c r="P353" s="26"/>
      <c r="Q353" s="26"/>
    </row>
    <row r="354" spans="1:17" s="5" customFormat="1" ht="18.75" x14ac:dyDescent="0.2">
      <c r="A354" s="415"/>
      <c r="B354" s="54"/>
      <c r="C354" s="2"/>
      <c r="D354" s="29"/>
      <c r="E354" s="72"/>
      <c r="F354" s="29"/>
      <c r="H354" s="72"/>
      <c r="I354" s="403"/>
      <c r="J354" s="405"/>
      <c r="K354" s="405"/>
      <c r="L354" s="26"/>
      <c r="M354" s="26"/>
      <c r="N354" s="26"/>
      <c r="O354" s="26"/>
      <c r="P354" s="26"/>
      <c r="Q354" s="26"/>
    </row>
    <row r="355" spans="1:17" s="5" customFormat="1" ht="18.75" x14ac:dyDescent="0.2">
      <c r="A355" s="415"/>
      <c r="B355" s="54"/>
      <c r="C355" s="2"/>
      <c r="D355" s="29"/>
      <c r="E355" s="72"/>
      <c r="F355" s="29"/>
      <c r="H355" s="72"/>
      <c r="I355" s="403"/>
      <c r="J355" s="405"/>
      <c r="K355" s="405"/>
      <c r="L355" s="26"/>
      <c r="M355" s="26"/>
      <c r="N355" s="26"/>
      <c r="O355" s="26"/>
      <c r="P355" s="26"/>
      <c r="Q355" s="26"/>
    </row>
    <row r="356" spans="1:17" s="5" customFormat="1" ht="18.75" x14ac:dyDescent="0.2">
      <c r="A356" s="415"/>
      <c r="B356" s="54"/>
      <c r="C356" s="2"/>
      <c r="D356" s="29"/>
      <c r="E356" s="72"/>
      <c r="F356" s="29"/>
      <c r="H356" s="72"/>
      <c r="I356" s="403"/>
      <c r="J356" s="405"/>
      <c r="K356" s="405"/>
      <c r="L356" s="26"/>
      <c r="M356" s="26"/>
      <c r="N356" s="26"/>
      <c r="O356" s="26"/>
      <c r="P356" s="26"/>
      <c r="Q356" s="26"/>
    </row>
    <row r="357" spans="1:17" s="5" customFormat="1" ht="18.75" x14ac:dyDescent="0.2">
      <c r="A357" s="415"/>
      <c r="B357" s="54"/>
      <c r="C357" s="2"/>
      <c r="D357" s="29"/>
      <c r="E357" s="72"/>
      <c r="F357" s="29"/>
      <c r="H357" s="72"/>
      <c r="I357" s="403"/>
      <c r="J357" s="405"/>
      <c r="K357" s="405"/>
      <c r="L357" s="26"/>
      <c r="M357" s="26"/>
      <c r="N357" s="26"/>
      <c r="O357" s="26"/>
      <c r="P357" s="26"/>
      <c r="Q357" s="26"/>
    </row>
    <row r="358" spans="1:17" s="5" customFormat="1" ht="18.75" x14ac:dyDescent="0.2">
      <c r="A358" s="415"/>
      <c r="B358" s="54"/>
      <c r="C358" s="2"/>
      <c r="D358" s="29"/>
      <c r="E358" s="72"/>
      <c r="F358" s="29"/>
      <c r="H358" s="72"/>
      <c r="I358" s="403"/>
      <c r="J358" s="405"/>
      <c r="K358" s="405"/>
      <c r="L358" s="26"/>
      <c r="M358" s="26"/>
      <c r="N358" s="26"/>
      <c r="O358" s="26"/>
      <c r="P358" s="26"/>
      <c r="Q358" s="26"/>
    </row>
    <row r="359" spans="1:17" s="5" customFormat="1" ht="18.75" x14ac:dyDescent="0.2">
      <c r="A359" s="415"/>
      <c r="B359" s="54"/>
      <c r="C359" s="2"/>
      <c r="D359" s="29"/>
      <c r="E359" s="72"/>
      <c r="F359" s="29"/>
      <c r="H359" s="72"/>
      <c r="I359" s="403"/>
      <c r="J359" s="405"/>
      <c r="K359" s="405"/>
      <c r="L359" s="26"/>
      <c r="M359" s="26"/>
      <c r="N359" s="26"/>
      <c r="O359" s="26"/>
      <c r="P359" s="26"/>
      <c r="Q359" s="26"/>
    </row>
    <row r="360" spans="1:17" s="5" customFormat="1" ht="18.75" x14ac:dyDescent="0.2">
      <c r="A360" s="415"/>
      <c r="B360" s="54"/>
      <c r="C360" s="2"/>
      <c r="D360" s="29"/>
      <c r="E360" s="72"/>
      <c r="F360" s="29"/>
      <c r="H360" s="72"/>
      <c r="I360" s="403"/>
      <c r="J360" s="405"/>
      <c r="K360" s="405"/>
      <c r="L360" s="26"/>
      <c r="M360" s="26"/>
      <c r="N360" s="26"/>
      <c r="O360" s="26"/>
      <c r="P360" s="26"/>
      <c r="Q360" s="26"/>
    </row>
    <row r="361" spans="1:17" s="5" customFormat="1" ht="18.75" x14ac:dyDescent="0.2">
      <c r="A361" s="415"/>
      <c r="B361" s="54"/>
      <c r="C361" s="2"/>
      <c r="D361" s="29"/>
      <c r="E361" s="72"/>
      <c r="F361" s="29"/>
      <c r="H361" s="72"/>
      <c r="I361" s="403"/>
      <c r="J361" s="405"/>
      <c r="K361" s="405"/>
      <c r="L361" s="26"/>
      <c r="M361" s="26"/>
      <c r="N361" s="26"/>
      <c r="O361" s="26"/>
      <c r="P361" s="26"/>
      <c r="Q361" s="26"/>
    </row>
    <row r="362" spans="1:17" s="5" customFormat="1" ht="18.75" x14ac:dyDescent="0.2">
      <c r="A362" s="415"/>
      <c r="B362" s="54"/>
      <c r="C362" s="2"/>
      <c r="D362" s="29"/>
      <c r="E362" s="72"/>
      <c r="F362" s="29"/>
      <c r="H362" s="72"/>
      <c r="I362" s="403"/>
      <c r="J362" s="405"/>
      <c r="K362" s="405"/>
      <c r="L362" s="26"/>
      <c r="M362" s="26"/>
      <c r="N362" s="26"/>
      <c r="O362" s="26"/>
      <c r="P362" s="26"/>
      <c r="Q362" s="26"/>
    </row>
    <row r="363" spans="1:17" s="5" customFormat="1" ht="18.75" x14ac:dyDescent="0.2">
      <c r="A363" s="415"/>
      <c r="B363" s="54"/>
      <c r="C363" s="2"/>
      <c r="D363" s="29"/>
      <c r="E363" s="72"/>
      <c r="F363" s="29"/>
      <c r="H363" s="72"/>
      <c r="I363" s="403"/>
      <c r="J363" s="405"/>
      <c r="K363" s="405"/>
      <c r="L363" s="26"/>
      <c r="M363" s="26"/>
      <c r="N363" s="26"/>
      <c r="O363" s="26"/>
      <c r="P363" s="26"/>
      <c r="Q363" s="26"/>
    </row>
    <row r="364" spans="1:17" s="5" customFormat="1" ht="18.75" x14ac:dyDescent="0.2">
      <c r="A364" s="415"/>
      <c r="B364" s="54"/>
      <c r="C364" s="2"/>
      <c r="D364" s="29"/>
      <c r="E364" s="72"/>
      <c r="F364" s="29"/>
      <c r="H364" s="72"/>
      <c r="I364" s="403"/>
      <c r="J364" s="405"/>
      <c r="K364" s="405"/>
      <c r="L364" s="26"/>
      <c r="M364" s="26"/>
      <c r="N364" s="26"/>
      <c r="O364" s="26"/>
      <c r="P364" s="26"/>
      <c r="Q364" s="26"/>
    </row>
    <row r="365" spans="1:17" s="5" customFormat="1" ht="18.75" x14ac:dyDescent="0.2">
      <c r="A365" s="415"/>
      <c r="B365" s="54"/>
      <c r="C365" s="2"/>
      <c r="D365" s="29"/>
      <c r="E365" s="72"/>
      <c r="F365" s="29"/>
      <c r="H365" s="72"/>
      <c r="I365" s="403"/>
      <c r="J365" s="405"/>
      <c r="K365" s="405"/>
      <c r="L365" s="26"/>
      <c r="M365" s="26"/>
      <c r="N365" s="26"/>
      <c r="O365" s="26"/>
      <c r="P365" s="26"/>
      <c r="Q365" s="26"/>
    </row>
    <row r="366" spans="1:17" s="5" customFormat="1" ht="18.75" x14ac:dyDescent="0.2">
      <c r="A366" s="415"/>
      <c r="B366" s="54"/>
      <c r="C366" s="2"/>
      <c r="D366" s="29"/>
      <c r="E366" s="72"/>
      <c r="F366" s="29"/>
      <c r="H366" s="72"/>
      <c r="I366" s="403"/>
      <c r="J366" s="405"/>
      <c r="K366" s="405"/>
      <c r="L366" s="26"/>
      <c r="M366" s="26"/>
      <c r="N366" s="26"/>
      <c r="O366" s="26"/>
      <c r="P366" s="26"/>
      <c r="Q366" s="26"/>
    </row>
    <row r="367" spans="1:17" s="5" customFormat="1" ht="18.75" x14ac:dyDescent="0.2">
      <c r="A367" s="415"/>
      <c r="B367" s="54"/>
      <c r="C367" s="2"/>
      <c r="D367" s="29"/>
      <c r="E367" s="72"/>
      <c r="F367" s="29"/>
      <c r="H367" s="72"/>
      <c r="I367" s="403"/>
      <c r="J367" s="405"/>
      <c r="K367" s="405"/>
      <c r="L367" s="26"/>
      <c r="M367" s="26"/>
      <c r="N367" s="26"/>
      <c r="O367" s="26"/>
      <c r="P367" s="26"/>
      <c r="Q367" s="26"/>
    </row>
    <row r="368" spans="1:17" s="5" customFormat="1" ht="18.75" x14ac:dyDescent="0.2">
      <c r="A368" s="415"/>
      <c r="B368" s="54"/>
      <c r="C368" s="2"/>
      <c r="D368" s="29"/>
      <c r="E368" s="72"/>
      <c r="F368" s="29"/>
      <c r="H368" s="72"/>
      <c r="I368" s="403"/>
      <c r="J368" s="405"/>
      <c r="K368" s="405"/>
      <c r="L368" s="26"/>
      <c r="M368" s="26"/>
      <c r="N368" s="26"/>
      <c r="O368" s="26"/>
      <c r="P368" s="26"/>
      <c r="Q368" s="26"/>
    </row>
    <row r="369" spans="1:17" s="5" customFormat="1" ht="18.75" x14ac:dyDescent="0.2">
      <c r="A369" s="415"/>
      <c r="B369" s="54"/>
      <c r="C369" s="2"/>
      <c r="D369" s="29"/>
      <c r="E369" s="72"/>
      <c r="F369" s="29"/>
      <c r="H369" s="72"/>
      <c r="I369" s="403"/>
      <c r="J369" s="405"/>
      <c r="K369" s="405"/>
      <c r="L369" s="26"/>
      <c r="M369" s="26"/>
      <c r="N369" s="26"/>
      <c r="O369" s="26"/>
      <c r="P369" s="26"/>
      <c r="Q369" s="26"/>
    </row>
    <row r="370" spans="1:17" s="5" customFormat="1" ht="18.75" x14ac:dyDescent="0.2">
      <c r="A370" s="415"/>
      <c r="B370" s="54"/>
      <c r="C370" s="2"/>
      <c r="D370" s="29"/>
      <c r="E370" s="72"/>
      <c r="F370" s="29"/>
      <c r="H370" s="72"/>
      <c r="I370" s="403"/>
      <c r="J370" s="405"/>
      <c r="K370" s="405"/>
      <c r="L370" s="26"/>
      <c r="M370" s="26"/>
      <c r="N370" s="26"/>
      <c r="O370" s="26"/>
      <c r="P370" s="26"/>
      <c r="Q370" s="26"/>
    </row>
    <row r="371" spans="1:17" s="5" customFormat="1" ht="18.75" x14ac:dyDescent="0.2">
      <c r="A371" s="415"/>
      <c r="B371" s="54"/>
      <c r="C371" s="2"/>
      <c r="D371" s="29"/>
      <c r="E371" s="72"/>
      <c r="F371" s="29"/>
      <c r="H371" s="72"/>
      <c r="I371" s="403"/>
      <c r="J371" s="405"/>
      <c r="K371" s="405"/>
      <c r="L371" s="26"/>
      <c r="M371" s="26"/>
      <c r="N371" s="26"/>
      <c r="O371" s="26"/>
      <c r="P371" s="26"/>
      <c r="Q371" s="26"/>
    </row>
    <row r="372" spans="1:17" s="5" customFormat="1" ht="18.75" x14ac:dyDescent="0.2">
      <c r="A372" s="415"/>
      <c r="B372" s="54"/>
      <c r="C372" s="2"/>
      <c r="D372" s="29"/>
      <c r="E372" s="72"/>
      <c r="F372" s="29"/>
      <c r="H372" s="72"/>
      <c r="I372" s="403"/>
      <c r="J372" s="405"/>
      <c r="K372" s="405"/>
      <c r="L372" s="26"/>
      <c r="M372" s="26"/>
      <c r="N372" s="26"/>
      <c r="O372" s="26"/>
      <c r="P372" s="26"/>
      <c r="Q372" s="26"/>
    </row>
    <row r="373" spans="1:17" s="5" customFormat="1" ht="18.75" x14ac:dyDescent="0.2">
      <c r="A373" s="415"/>
      <c r="B373" s="54"/>
      <c r="C373" s="2"/>
      <c r="D373" s="29"/>
      <c r="E373" s="72"/>
      <c r="F373" s="29"/>
      <c r="H373" s="72"/>
      <c r="I373" s="403"/>
      <c r="J373" s="405"/>
      <c r="K373" s="405"/>
      <c r="L373" s="26"/>
      <c r="M373" s="26"/>
      <c r="N373" s="26"/>
      <c r="O373" s="26"/>
      <c r="P373" s="26"/>
      <c r="Q373" s="26"/>
    </row>
    <row r="374" spans="1:17" s="5" customFormat="1" ht="18.75" x14ac:dyDescent="0.2">
      <c r="A374" s="415"/>
      <c r="B374" s="54"/>
      <c r="C374" s="2"/>
      <c r="D374" s="29"/>
      <c r="E374" s="72"/>
      <c r="F374" s="29"/>
      <c r="H374" s="72"/>
      <c r="I374" s="403"/>
      <c r="J374" s="405"/>
      <c r="K374" s="405"/>
      <c r="L374" s="26"/>
      <c r="M374" s="26"/>
      <c r="N374" s="26"/>
      <c r="O374" s="26"/>
      <c r="P374" s="26"/>
      <c r="Q374" s="26"/>
    </row>
    <row r="375" spans="1:17" s="5" customFormat="1" ht="18.75" x14ac:dyDescent="0.2">
      <c r="A375" s="415"/>
      <c r="B375" s="54"/>
      <c r="C375" s="2"/>
      <c r="D375" s="29"/>
      <c r="E375" s="72"/>
      <c r="F375" s="29"/>
      <c r="H375" s="72"/>
      <c r="I375" s="403"/>
      <c r="J375" s="405"/>
      <c r="K375" s="405"/>
      <c r="L375" s="26"/>
      <c r="M375" s="26"/>
      <c r="N375" s="26"/>
      <c r="O375" s="26"/>
      <c r="P375" s="26"/>
      <c r="Q375" s="26"/>
    </row>
    <row r="376" spans="1:17" s="5" customFormat="1" ht="18.75" x14ac:dyDescent="0.2">
      <c r="A376" s="415"/>
      <c r="B376" s="54"/>
      <c r="C376" s="2"/>
      <c r="D376" s="29"/>
      <c r="E376" s="72"/>
      <c r="F376" s="29"/>
      <c r="H376" s="72"/>
      <c r="I376" s="403"/>
      <c r="J376" s="405"/>
      <c r="K376" s="405"/>
      <c r="L376" s="26"/>
      <c r="M376" s="26"/>
      <c r="N376" s="26"/>
      <c r="O376" s="26"/>
      <c r="P376" s="26"/>
      <c r="Q376" s="26"/>
    </row>
    <row r="377" spans="1:17" s="5" customFormat="1" ht="18.75" x14ac:dyDescent="0.2">
      <c r="A377" s="415"/>
      <c r="B377" s="54"/>
      <c r="C377" s="2"/>
      <c r="D377" s="29"/>
      <c r="E377" s="72"/>
      <c r="F377" s="29"/>
      <c r="H377" s="72"/>
      <c r="I377" s="403"/>
      <c r="J377" s="405"/>
      <c r="K377" s="405"/>
      <c r="L377" s="26"/>
      <c r="M377" s="26"/>
      <c r="N377" s="26"/>
      <c r="O377" s="26"/>
      <c r="P377" s="26"/>
      <c r="Q377" s="26"/>
    </row>
    <row r="378" spans="1:17" s="5" customFormat="1" ht="18.75" x14ac:dyDescent="0.2">
      <c r="A378" s="415"/>
      <c r="B378" s="54"/>
      <c r="C378" s="2"/>
      <c r="D378" s="29"/>
      <c r="E378" s="72"/>
      <c r="F378" s="29"/>
      <c r="H378" s="72"/>
      <c r="I378" s="403"/>
      <c r="J378" s="405"/>
      <c r="K378" s="405"/>
      <c r="L378" s="26"/>
      <c r="M378" s="26"/>
      <c r="N378" s="26"/>
      <c r="O378" s="26"/>
      <c r="P378" s="26"/>
      <c r="Q378" s="26"/>
    </row>
    <row r="379" spans="1:17" s="5" customFormat="1" ht="18.75" x14ac:dyDescent="0.2">
      <c r="A379" s="415"/>
      <c r="B379" s="54"/>
      <c r="C379" s="2"/>
      <c r="D379" s="29"/>
      <c r="E379" s="72"/>
      <c r="F379" s="29"/>
      <c r="H379" s="72"/>
      <c r="I379" s="403"/>
      <c r="J379" s="405"/>
      <c r="K379" s="405"/>
      <c r="L379" s="26"/>
      <c r="M379" s="26"/>
      <c r="N379" s="26"/>
      <c r="O379" s="26"/>
      <c r="P379" s="26"/>
      <c r="Q379" s="26"/>
    </row>
    <row r="380" spans="1:17" s="5" customFormat="1" ht="18.75" x14ac:dyDescent="0.2">
      <c r="A380" s="415"/>
      <c r="B380" s="54"/>
      <c r="C380" s="2"/>
      <c r="D380" s="29"/>
      <c r="E380" s="72"/>
      <c r="F380" s="29"/>
      <c r="H380" s="72"/>
      <c r="I380" s="403"/>
      <c r="J380" s="405"/>
      <c r="K380" s="405"/>
      <c r="L380" s="26"/>
      <c r="M380" s="26"/>
      <c r="N380" s="26"/>
      <c r="O380" s="26"/>
      <c r="P380" s="26"/>
      <c r="Q380" s="26"/>
    </row>
    <row r="381" spans="1:17" s="5" customFormat="1" ht="18.75" x14ac:dyDescent="0.2">
      <c r="A381" s="415"/>
      <c r="B381" s="54"/>
      <c r="C381" s="2"/>
      <c r="D381" s="29"/>
      <c r="E381" s="72"/>
      <c r="F381" s="29"/>
      <c r="H381" s="72"/>
      <c r="I381" s="403"/>
      <c r="J381" s="405"/>
      <c r="K381" s="405"/>
      <c r="L381" s="26"/>
      <c r="M381" s="26"/>
      <c r="N381" s="26"/>
      <c r="O381" s="26"/>
      <c r="P381" s="26"/>
      <c r="Q381" s="26"/>
    </row>
    <row r="382" spans="1:17" s="5" customFormat="1" ht="18.75" x14ac:dyDescent="0.2">
      <c r="A382" s="415"/>
      <c r="B382" s="54"/>
      <c r="C382" s="2"/>
      <c r="D382" s="29"/>
      <c r="E382" s="72"/>
      <c r="F382" s="29"/>
      <c r="H382" s="72"/>
      <c r="I382" s="403"/>
      <c r="J382" s="405"/>
      <c r="K382" s="405"/>
      <c r="L382" s="26"/>
      <c r="M382" s="26"/>
      <c r="N382" s="26"/>
      <c r="O382" s="26"/>
      <c r="P382" s="26"/>
      <c r="Q382" s="26"/>
    </row>
    <row r="383" spans="1:17" s="5" customFormat="1" ht="18.75" x14ac:dyDescent="0.2">
      <c r="A383" s="415"/>
      <c r="B383" s="54"/>
      <c r="C383" s="2"/>
      <c r="D383" s="29"/>
      <c r="E383" s="72"/>
      <c r="F383" s="29"/>
      <c r="H383" s="72"/>
      <c r="I383" s="403"/>
      <c r="J383" s="405"/>
      <c r="K383" s="405"/>
      <c r="L383" s="26"/>
      <c r="M383" s="26"/>
      <c r="N383" s="26"/>
      <c r="O383" s="26"/>
      <c r="P383" s="26"/>
      <c r="Q383" s="26"/>
    </row>
    <row r="384" spans="1:17" s="5" customFormat="1" ht="18.75" x14ac:dyDescent="0.2">
      <c r="A384" s="415"/>
      <c r="B384" s="54"/>
      <c r="C384" s="2"/>
      <c r="D384" s="29"/>
      <c r="E384" s="72"/>
      <c r="F384" s="29"/>
      <c r="H384" s="72"/>
      <c r="I384" s="403"/>
      <c r="J384" s="405"/>
      <c r="K384" s="405"/>
      <c r="L384" s="26"/>
      <c r="M384" s="26"/>
      <c r="N384" s="26"/>
      <c r="O384" s="26"/>
      <c r="P384" s="26"/>
      <c r="Q384" s="26"/>
    </row>
    <row r="385" spans="1:17" s="5" customFormat="1" ht="18.75" x14ac:dyDescent="0.2">
      <c r="A385" s="415"/>
      <c r="B385" s="54"/>
      <c r="C385" s="2"/>
      <c r="D385" s="29"/>
      <c r="E385" s="72"/>
      <c r="F385" s="29"/>
      <c r="H385" s="72"/>
      <c r="I385" s="403"/>
      <c r="J385" s="405"/>
      <c r="K385" s="405"/>
      <c r="L385" s="26"/>
      <c r="M385" s="26"/>
      <c r="N385" s="26"/>
      <c r="O385" s="26"/>
      <c r="P385" s="26"/>
      <c r="Q385" s="26"/>
    </row>
    <row r="386" spans="1:17" s="5" customFormat="1" ht="18.75" x14ac:dyDescent="0.2">
      <c r="A386" s="415"/>
      <c r="B386" s="54"/>
      <c r="C386" s="2"/>
      <c r="D386" s="29"/>
      <c r="E386" s="72"/>
      <c r="F386" s="29"/>
      <c r="H386" s="72"/>
      <c r="I386" s="403"/>
      <c r="J386" s="405"/>
      <c r="K386" s="405"/>
      <c r="L386" s="26"/>
      <c r="M386" s="26"/>
      <c r="N386" s="26"/>
      <c r="O386" s="26"/>
      <c r="P386" s="26"/>
      <c r="Q386" s="26"/>
    </row>
    <row r="387" spans="1:17" s="5" customFormat="1" x14ac:dyDescent="0.2">
      <c r="A387" s="415"/>
      <c r="B387" s="54"/>
      <c r="C387" s="2"/>
      <c r="D387" s="29"/>
      <c r="E387" s="72"/>
      <c r="F387" s="29"/>
      <c r="G387" s="15"/>
      <c r="H387" s="73"/>
      <c r="I387" s="634"/>
      <c r="J387" s="406"/>
      <c r="K387" s="406"/>
      <c r="L387" s="27"/>
      <c r="M387" s="27"/>
      <c r="N387" s="27"/>
      <c r="O387" s="27"/>
      <c r="P387" s="27"/>
      <c r="Q387" s="27"/>
    </row>
  </sheetData>
  <mergeCells count="27">
    <mergeCell ref="C186:D186"/>
    <mergeCell ref="C172:D172"/>
    <mergeCell ref="C165:D165"/>
    <mergeCell ref="C166:D166"/>
    <mergeCell ref="C138:D138"/>
    <mergeCell ref="C148:D148"/>
    <mergeCell ref="C115:D115"/>
    <mergeCell ref="C132:D132"/>
    <mergeCell ref="C139:D139"/>
    <mergeCell ref="C93:D93"/>
    <mergeCell ref="C88:D88"/>
    <mergeCell ref="C75:D75"/>
    <mergeCell ref="C12:D12"/>
    <mergeCell ref="C39:D39"/>
    <mergeCell ref="C7:D7"/>
    <mergeCell ref="C22:D22"/>
    <mergeCell ref="C68:D68"/>
    <mergeCell ref="C69:D69"/>
    <mergeCell ref="B2:J2"/>
    <mergeCell ref="Q3:Q4"/>
    <mergeCell ref="B3:B4"/>
    <mergeCell ref="C3:C4"/>
    <mergeCell ref="D3:D4"/>
    <mergeCell ref="E3:H3"/>
    <mergeCell ref="L3:P3"/>
    <mergeCell ref="I3:I4"/>
    <mergeCell ref="J3:J4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zoomScale="90" zoomScaleNormal="90" workbookViewId="0">
      <selection activeCell="E9" sqref="E9"/>
    </sheetView>
  </sheetViews>
  <sheetFormatPr defaultColWidth="8.875" defaultRowHeight="21" x14ac:dyDescent="0.35"/>
  <cols>
    <col min="1" max="1" width="8.875" style="1"/>
    <col min="2" max="2" width="31.125" style="1" customWidth="1"/>
    <col min="3" max="3" width="11.625" style="430" customWidth="1"/>
    <col min="4" max="4" width="11.5" style="430" customWidth="1"/>
    <col min="5" max="5" width="11.75" style="430" customWidth="1"/>
    <col min="6" max="6" width="11.375" style="430" customWidth="1"/>
    <col min="7" max="7" width="16.25" style="430" customWidth="1"/>
    <col min="8" max="9" width="13" style="430" customWidth="1"/>
    <col min="10" max="16384" width="8.875" style="1"/>
  </cols>
  <sheetData>
    <row r="1" spans="2:9" ht="24.75" thickBot="1" x14ac:dyDescent="0.6"/>
    <row r="2" spans="2:9" ht="21.75" thickBot="1" x14ac:dyDescent="0.4">
      <c r="B2" s="721" t="s">
        <v>615</v>
      </c>
      <c r="C2" s="722"/>
      <c r="D2" s="722"/>
      <c r="E2" s="722"/>
      <c r="F2" s="722"/>
      <c r="G2" s="722"/>
      <c r="H2" s="722"/>
      <c r="I2" s="723"/>
    </row>
    <row r="3" spans="2:9" s="2" customFormat="1" ht="21.75" customHeight="1" thickBot="1" x14ac:dyDescent="0.25">
      <c r="B3" s="724" t="s">
        <v>2</v>
      </c>
      <c r="C3" s="724" t="s">
        <v>138</v>
      </c>
      <c r="D3" s="726" t="s">
        <v>609</v>
      </c>
      <c r="E3" s="727"/>
      <c r="F3" s="728"/>
      <c r="G3" s="729" t="s">
        <v>610</v>
      </c>
      <c r="H3" s="730"/>
      <c r="I3" s="731"/>
    </row>
    <row r="4" spans="2:9" s="15" customFormat="1" ht="38.25" thickBot="1" x14ac:dyDescent="0.25">
      <c r="B4" s="725"/>
      <c r="C4" s="725"/>
      <c r="D4" s="565" t="s">
        <v>558</v>
      </c>
      <c r="E4" s="566" t="s">
        <v>139</v>
      </c>
      <c r="F4" s="567" t="s">
        <v>559</v>
      </c>
      <c r="G4" s="565" t="s">
        <v>301</v>
      </c>
      <c r="H4" s="566" t="s">
        <v>560</v>
      </c>
      <c r="I4" s="567" t="s">
        <v>561</v>
      </c>
    </row>
    <row r="5" spans="2:9" s="15" customFormat="1" x14ac:dyDescent="0.2">
      <c r="B5" s="533" t="s">
        <v>587</v>
      </c>
      <c r="C5" s="547">
        <v>62</v>
      </c>
      <c r="D5" s="552"/>
      <c r="E5" s="534"/>
      <c r="F5" s="535"/>
      <c r="G5" s="552"/>
      <c r="H5" s="534"/>
      <c r="I5" s="535"/>
    </row>
    <row r="6" spans="2:9" s="15" customFormat="1" x14ac:dyDescent="0.2">
      <c r="B6" s="536" t="s">
        <v>576</v>
      </c>
      <c r="C6" s="548">
        <v>46</v>
      </c>
      <c r="D6" s="553">
        <v>42</v>
      </c>
      <c r="E6" s="537">
        <v>0</v>
      </c>
      <c r="F6" s="538">
        <v>42</v>
      </c>
      <c r="G6" s="553" t="s">
        <v>602</v>
      </c>
      <c r="H6" s="537">
        <v>37</v>
      </c>
      <c r="I6" s="538">
        <v>1</v>
      </c>
    </row>
    <row r="7" spans="2:9" s="15" customFormat="1" x14ac:dyDescent="0.2">
      <c r="B7" s="536" t="s">
        <v>577</v>
      </c>
      <c r="C7" s="549">
        <v>14</v>
      </c>
      <c r="D7" s="553">
        <v>12</v>
      </c>
      <c r="E7" s="537">
        <v>0</v>
      </c>
      <c r="F7" s="538">
        <v>12</v>
      </c>
      <c r="G7" s="553" t="s">
        <v>605</v>
      </c>
      <c r="H7" s="537">
        <v>12</v>
      </c>
      <c r="I7" s="538">
        <v>0</v>
      </c>
    </row>
    <row r="8" spans="2:9" s="15" customFormat="1" ht="21.75" thickBot="1" x14ac:dyDescent="0.25">
      <c r="B8" s="539" t="s">
        <v>578</v>
      </c>
      <c r="C8" s="550">
        <v>2</v>
      </c>
      <c r="D8" s="554" t="s">
        <v>583</v>
      </c>
      <c r="E8" s="540" t="s">
        <v>583</v>
      </c>
      <c r="F8" s="555" t="s">
        <v>583</v>
      </c>
      <c r="G8" s="559">
        <v>0</v>
      </c>
      <c r="H8" s="541">
        <v>2</v>
      </c>
      <c r="I8" s="542">
        <v>0</v>
      </c>
    </row>
    <row r="9" spans="2:9" s="15" customFormat="1" ht="21.75" thickBot="1" x14ac:dyDescent="0.25">
      <c r="B9" s="543" t="s">
        <v>581</v>
      </c>
      <c r="C9" s="551">
        <v>13</v>
      </c>
      <c r="D9" s="556">
        <v>7</v>
      </c>
      <c r="E9" s="544">
        <v>0</v>
      </c>
      <c r="F9" s="545">
        <v>7</v>
      </c>
      <c r="G9" s="556" t="s">
        <v>606</v>
      </c>
      <c r="H9" s="544">
        <v>8</v>
      </c>
      <c r="I9" s="545">
        <v>0</v>
      </c>
    </row>
    <row r="10" spans="2:9" s="15" customFormat="1" ht="21.75" thickBot="1" x14ac:dyDescent="0.25">
      <c r="B10" s="543" t="s">
        <v>570</v>
      </c>
      <c r="C10" s="551">
        <v>29</v>
      </c>
      <c r="D10" s="557" t="s">
        <v>583</v>
      </c>
      <c r="E10" s="546" t="s">
        <v>583</v>
      </c>
      <c r="F10" s="558" t="s">
        <v>583</v>
      </c>
      <c r="G10" s="556">
        <v>0</v>
      </c>
      <c r="H10" s="544">
        <v>25</v>
      </c>
      <c r="I10" s="545">
        <v>4</v>
      </c>
    </row>
    <row r="11" spans="2:9" s="62" customFormat="1" ht="21.75" thickBot="1" x14ac:dyDescent="0.25">
      <c r="B11" s="625" t="s">
        <v>571</v>
      </c>
      <c r="C11" s="469">
        <v>9</v>
      </c>
      <c r="D11" s="626">
        <v>0</v>
      </c>
      <c r="E11" s="627">
        <v>9</v>
      </c>
      <c r="F11" s="628">
        <v>0</v>
      </c>
      <c r="G11" s="626">
        <v>0</v>
      </c>
      <c r="H11" s="627">
        <v>0</v>
      </c>
      <c r="I11" s="628">
        <v>0</v>
      </c>
    </row>
  </sheetData>
  <mergeCells count="5">
    <mergeCell ref="B3:B4"/>
    <mergeCell ref="C3:C4"/>
    <mergeCell ref="D3:F3"/>
    <mergeCell ref="G3:I3"/>
    <mergeCell ref="B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1"/>
  <sheetViews>
    <sheetView zoomScale="80" zoomScaleNormal="80" workbookViewId="0">
      <selection activeCell="B2" sqref="B2:J2"/>
    </sheetView>
  </sheetViews>
  <sheetFormatPr defaultColWidth="8.75" defaultRowHeight="21" x14ac:dyDescent="0.2"/>
  <cols>
    <col min="1" max="1" width="5.625" style="425" customWidth="1"/>
    <col min="2" max="2" width="5.375" style="15" customWidth="1"/>
    <col min="3" max="3" width="34.375" style="18" customWidth="1"/>
    <col min="4" max="4" width="9.875" style="42" customWidth="1"/>
    <col min="5" max="5" width="9.5" style="261" customWidth="1"/>
    <col min="6" max="6" width="9.25" style="261" customWidth="1"/>
    <col min="7" max="7" width="9" style="42" customWidth="1"/>
    <col min="8" max="8" width="12.75" style="42" customWidth="1"/>
    <col min="9" max="9" width="15.625" style="508" customWidth="1"/>
    <col min="10" max="10" width="15.125" style="508" customWidth="1"/>
    <col min="11" max="11" width="7.25" style="508" customWidth="1"/>
    <col min="12" max="12" width="7" style="42" customWidth="1"/>
    <col min="13" max="13" width="7.5" style="42" customWidth="1"/>
    <col min="14" max="14" width="7.375" style="42" customWidth="1"/>
    <col min="15" max="15" width="7.125" style="42" customWidth="1"/>
    <col min="16" max="16" width="7" style="42" customWidth="1"/>
    <col min="17" max="17" width="7.375" style="42" customWidth="1"/>
    <col min="18" max="16384" width="8.75" style="15"/>
  </cols>
  <sheetData>
    <row r="1" spans="1:17" ht="24.75" thickBot="1" x14ac:dyDescent="0.25"/>
    <row r="2" spans="1:17" s="12" customFormat="1" ht="29.25" thickBot="1" x14ac:dyDescent="0.25">
      <c r="A2" s="33"/>
      <c r="B2" s="752" t="s">
        <v>615</v>
      </c>
      <c r="C2" s="753"/>
      <c r="D2" s="753"/>
      <c r="E2" s="753"/>
      <c r="F2" s="753"/>
      <c r="G2" s="753"/>
      <c r="H2" s="753"/>
      <c r="I2" s="753"/>
      <c r="J2" s="754"/>
      <c r="K2" s="46"/>
      <c r="L2" s="35"/>
      <c r="M2" s="35"/>
      <c r="N2" s="35"/>
      <c r="O2" s="35"/>
      <c r="P2" s="35"/>
      <c r="Q2" s="35"/>
    </row>
    <row r="3" spans="1:17" s="31" customFormat="1" ht="19.5" thickBot="1" x14ac:dyDescent="0.25">
      <c r="A3" s="35"/>
      <c r="B3" s="707" t="s">
        <v>347</v>
      </c>
      <c r="C3" s="709" t="s">
        <v>0</v>
      </c>
      <c r="D3" s="734" t="s">
        <v>305</v>
      </c>
      <c r="E3" s="711" t="s">
        <v>2</v>
      </c>
      <c r="F3" s="712"/>
      <c r="G3" s="712"/>
      <c r="H3" s="713"/>
      <c r="I3" s="759" t="s">
        <v>612</v>
      </c>
      <c r="J3" s="738" t="s">
        <v>613</v>
      </c>
      <c r="K3" s="390"/>
      <c r="L3" s="702" t="s">
        <v>329</v>
      </c>
      <c r="M3" s="703"/>
      <c r="N3" s="703"/>
      <c r="O3" s="703"/>
      <c r="P3" s="704"/>
      <c r="Q3" s="755" t="s">
        <v>408</v>
      </c>
    </row>
    <row r="4" spans="1:17" s="31" customFormat="1" ht="56.25" x14ac:dyDescent="0.2">
      <c r="A4" s="35"/>
      <c r="B4" s="761"/>
      <c r="C4" s="757"/>
      <c r="D4" s="758"/>
      <c r="E4" s="298" t="s">
        <v>394</v>
      </c>
      <c r="F4" s="299" t="s">
        <v>388</v>
      </c>
      <c r="G4" s="300" t="s">
        <v>389</v>
      </c>
      <c r="H4" s="301" t="s">
        <v>140</v>
      </c>
      <c r="I4" s="760"/>
      <c r="J4" s="739"/>
      <c r="K4" s="390"/>
      <c r="L4" s="302" t="s">
        <v>330</v>
      </c>
      <c r="M4" s="303" t="s">
        <v>343</v>
      </c>
      <c r="N4" s="304" t="s">
        <v>331</v>
      </c>
      <c r="O4" s="305" t="s">
        <v>332</v>
      </c>
      <c r="P4" s="364" t="s">
        <v>407</v>
      </c>
      <c r="Q4" s="756"/>
    </row>
    <row r="5" spans="1:17" s="31" customFormat="1" ht="21.75" x14ac:dyDescent="0.2">
      <c r="A5" s="35"/>
      <c r="B5" s="307"/>
      <c r="C5" s="318"/>
      <c r="D5" s="510">
        <f>E5+F5</f>
        <v>8206137</v>
      </c>
      <c r="E5" s="333">
        <f>E165</f>
        <v>6637137</v>
      </c>
      <c r="F5" s="306">
        <v>1569000</v>
      </c>
      <c r="G5" s="257"/>
      <c r="H5" s="334"/>
      <c r="I5" s="318"/>
      <c r="J5" s="318"/>
      <c r="K5" s="390"/>
      <c r="L5" s="365"/>
      <c r="M5" s="257"/>
      <c r="N5" s="257"/>
      <c r="O5" s="257"/>
      <c r="P5" s="334"/>
      <c r="Q5" s="318"/>
    </row>
    <row r="6" spans="1:17" s="11" customFormat="1" ht="21" customHeight="1" x14ac:dyDescent="0.2">
      <c r="A6" s="426"/>
      <c r="B6" s="308"/>
      <c r="C6" s="438" t="s">
        <v>162</v>
      </c>
      <c r="D6" s="439"/>
      <c r="E6" s="438"/>
      <c r="F6" s="440"/>
      <c r="G6" s="19"/>
      <c r="H6" s="139"/>
      <c r="I6" s="326"/>
      <c r="J6" s="326"/>
      <c r="K6" s="402"/>
      <c r="L6" s="76"/>
      <c r="M6" s="19"/>
      <c r="N6" s="19"/>
      <c r="O6" s="19"/>
      <c r="P6" s="139"/>
      <c r="Q6" s="326"/>
    </row>
    <row r="7" spans="1:17" s="11" customFormat="1" ht="21" customHeight="1" x14ac:dyDescent="0.2">
      <c r="A7" s="426"/>
      <c r="B7" s="308"/>
      <c r="C7" s="438" t="s">
        <v>163</v>
      </c>
      <c r="D7" s="439"/>
      <c r="E7" s="516"/>
      <c r="F7" s="24"/>
      <c r="G7" s="19"/>
      <c r="H7" s="139"/>
      <c r="I7" s="326"/>
      <c r="J7" s="326"/>
      <c r="K7" s="402"/>
      <c r="L7" s="76"/>
      <c r="M7" s="19"/>
      <c r="N7" s="19"/>
      <c r="O7" s="19"/>
      <c r="P7" s="139"/>
      <c r="Q7" s="326"/>
    </row>
    <row r="8" spans="1:17" s="11" customFormat="1" ht="21" customHeight="1" x14ac:dyDescent="0.2">
      <c r="A8" s="426"/>
      <c r="B8" s="308"/>
      <c r="C8" s="438" t="s">
        <v>164</v>
      </c>
      <c r="D8" s="439"/>
      <c r="E8" s="438"/>
      <c r="F8" s="440"/>
      <c r="G8" s="19"/>
      <c r="H8" s="139"/>
      <c r="I8" s="326"/>
      <c r="J8" s="326"/>
      <c r="K8" s="402"/>
      <c r="L8" s="76"/>
      <c r="M8" s="19"/>
      <c r="N8" s="19"/>
      <c r="O8" s="19"/>
      <c r="P8" s="139"/>
      <c r="Q8" s="326"/>
    </row>
    <row r="9" spans="1:17" s="44" customFormat="1" ht="37.5" x14ac:dyDescent="0.2">
      <c r="A9" s="427"/>
      <c r="B9" s="141">
        <v>1</v>
      </c>
      <c r="C9" s="147" t="s">
        <v>143</v>
      </c>
      <c r="D9" s="393" t="s">
        <v>361</v>
      </c>
      <c r="E9" s="122"/>
      <c r="F9" s="47"/>
      <c r="G9" s="19" t="s">
        <v>16</v>
      </c>
      <c r="H9" s="87"/>
      <c r="I9" s="155" t="s">
        <v>575</v>
      </c>
      <c r="J9" s="459" t="s">
        <v>302</v>
      </c>
      <c r="K9" s="403"/>
      <c r="L9" s="77"/>
      <c r="M9" s="40"/>
      <c r="N9" s="40"/>
      <c r="O9" s="40"/>
      <c r="P9" s="87"/>
      <c r="Q9" s="383" t="s">
        <v>141</v>
      </c>
    </row>
    <row r="10" spans="1:17" s="44" customFormat="1" ht="93.75" x14ac:dyDescent="0.2">
      <c r="A10" s="427"/>
      <c r="B10" s="141">
        <v>2</v>
      </c>
      <c r="C10" s="147" t="s">
        <v>145</v>
      </c>
      <c r="D10" s="393" t="s">
        <v>476</v>
      </c>
      <c r="E10" s="335">
        <v>30000</v>
      </c>
      <c r="F10" s="47"/>
      <c r="G10" s="40"/>
      <c r="H10" s="87"/>
      <c r="I10" s="457" t="s">
        <v>300</v>
      </c>
      <c r="J10" s="459" t="s">
        <v>302</v>
      </c>
      <c r="K10" s="403"/>
      <c r="L10" s="366" t="s">
        <v>141</v>
      </c>
      <c r="M10" s="40"/>
      <c r="N10" s="40"/>
      <c r="O10" s="40"/>
      <c r="P10" s="87"/>
      <c r="Q10" s="155"/>
    </row>
    <row r="11" spans="1:17" s="44" customFormat="1" ht="37.5" x14ac:dyDescent="0.2">
      <c r="A11" s="427"/>
      <c r="B11" s="141">
        <v>3</v>
      </c>
      <c r="C11" s="147" t="s">
        <v>146</v>
      </c>
      <c r="D11" s="393" t="s">
        <v>477</v>
      </c>
      <c r="E11" s="335">
        <v>73500</v>
      </c>
      <c r="F11" s="47"/>
      <c r="G11" s="40"/>
      <c r="H11" s="87"/>
      <c r="I11" s="457" t="s">
        <v>300</v>
      </c>
      <c r="J11" s="459" t="s">
        <v>302</v>
      </c>
      <c r="K11" s="403"/>
      <c r="L11" s="366" t="s">
        <v>141</v>
      </c>
      <c r="M11" s="40"/>
      <c r="N11" s="40"/>
      <c r="O11" s="40"/>
      <c r="P11" s="87"/>
      <c r="Q11" s="155"/>
    </row>
    <row r="12" spans="1:17" s="44" customFormat="1" ht="47.25" customHeight="1" x14ac:dyDescent="0.2">
      <c r="A12" s="427"/>
      <c r="B12" s="141">
        <v>4</v>
      </c>
      <c r="C12" s="147" t="s">
        <v>147</v>
      </c>
      <c r="D12" s="393" t="s">
        <v>476</v>
      </c>
      <c r="E12" s="336">
        <v>337500</v>
      </c>
      <c r="F12" s="47"/>
      <c r="G12" s="40"/>
      <c r="H12" s="87"/>
      <c r="I12" s="517" t="s">
        <v>300</v>
      </c>
      <c r="J12" s="459" t="s">
        <v>302</v>
      </c>
      <c r="K12" s="403"/>
      <c r="L12" s="77"/>
      <c r="M12" s="40"/>
      <c r="N12" s="40"/>
      <c r="O12" s="262" t="s">
        <v>141</v>
      </c>
      <c r="P12" s="87"/>
      <c r="Q12" s="155"/>
    </row>
    <row r="13" spans="1:17" s="44" customFormat="1" ht="37.5" x14ac:dyDescent="0.2">
      <c r="A13" s="427"/>
      <c r="B13" s="141">
        <v>5</v>
      </c>
      <c r="C13" s="147" t="s">
        <v>148</v>
      </c>
      <c r="D13" s="393" t="s">
        <v>478</v>
      </c>
      <c r="E13" s="335">
        <v>64800</v>
      </c>
      <c r="F13" s="47"/>
      <c r="G13" s="40"/>
      <c r="H13" s="87"/>
      <c r="I13" s="457" t="s">
        <v>300</v>
      </c>
      <c r="J13" s="459" t="s">
        <v>302</v>
      </c>
      <c r="K13" s="403"/>
      <c r="L13" s="366" t="s">
        <v>141</v>
      </c>
      <c r="M13" s="40"/>
      <c r="N13" s="40"/>
      <c r="O13" s="40"/>
      <c r="P13" s="87"/>
      <c r="Q13" s="155"/>
    </row>
    <row r="14" spans="1:17" s="44" customFormat="1" ht="37.5" x14ac:dyDescent="0.2">
      <c r="A14" s="427"/>
      <c r="B14" s="309">
        <v>6</v>
      </c>
      <c r="C14" s="319" t="s">
        <v>149</v>
      </c>
      <c r="D14" s="511"/>
      <c r="E14" s="337"/>
      <c r="F14" s="265"/>
      <c r="G14" s="264"/>
      <c r="H14" s="338"/>
      <c r="I14" s="327"/>
      <c r="J14" s="327"/>
      <c r="K14" s="403"/>
      <c r="L14" s="367"/>
      <c r="M14" s="264"/>
      <c r="N14" s="264"/>
      <c r="O14" s="264"/>
      <c r="P14" s="338"/>
      <c r="Q14" s="327"/>
    </row>
    <row r="15" spans="1:17" s="44" customFormat="1" ht="37.5" x14ac:dyDescent="0.2">
      <c r="A15" s="427"/>
      <c r="B15" s="310"/>
      <c r="C15" s="320" t="s">
        <v>150</v>
      </c>
      <c r="D15" s="408" t="s">
        <v>479</v>
      </c>
      <c r="E15" s="339"/>
      <c r="F15" s="267"/>
      <c r="G15" s="263" t="s">
        <v>16</v>
      </c>
      <c r="H15" s="340"/>
      <c r="I15" s="328" t="s">
        <v>575</v>
      </c>
      <c r="J15" s="518" t="s">
        <v>302</v>
      </c>
      <c r="K15" s="403"/>
      <c r="L15" s="341"/>
      <c r="M15" s="266"/>
      <c r="N15" s="266"/>
      <c r="O15" s="266"/>
      <c r="P15" s="340"/>
      <c r="Q15" s="379" t="s">
        <v>141</v>
      </c>
    </row>
    <row r="16" spans="1:17" s="44" customFormat="1" ht="47.25" customHeight="1" x14ac:dyDescent="0.2">
      <c r="A16" s="427"/>
      <c r="B16" s="310"/>
      <c r="C16" s="320" t="s">
        <v>151</v>
      </c>
      <c r="D16" s="408" t="s">
        <v>479</v>
      </c>
      <c r="E16" s="341"/>
      <c r="F16" s="267"/>
      <c r="G16" s="263" t="s">
        <v>16</v>
      </c>
      <c r="H16" s="340"/>
      <c r="I16" s="328" t="s">
        <v>575</v>
      </c>
      <c r="J16" s="518" t="s">
        <v>302</v>
      </c>
      <c r="K16" s="403"/>
      <c r="L16" s="341"/>
      <c r="M16" s="266"/>
      <c r="N16" s="266"/>
      <c r="O16" s="268"/>
      <c r="P16" s="340"/>
      <c r="Q16" s="379" t="s">
        <v>141</v>
      </c>
    </row>
    <row r="17" spans="1:17" s="58" customFormat="1" ht="37.5" x14ac:dyDescent="0.2">
      <c r="A17" s="428"/>
      <c r="B17" s="311"/>
      <c r="C17" s="321" t="s">
        <v>152</v>
      </c>
      <c r="D17" s="512" t="s">
        <v>479</v>
      </c>
      <c r="E17" s="342"/>
      <c r="F17" s="270"/>
      <c r="G17" s="273" t="s">
        <v>16</v>
      </c>
      <c r="H17" s="343"/>
      <c r="I17" s="331" t="s">
        <v>575</v>
      </c>
      <c r="J17" s="520" t="s">
        <v>302</v>
      </c>
      <c r="K17" s="404"/>
      <c r="L17" s="368"/>
      <c r="M17" s="269"/>
      <c r="N17" s="269"/>
      <c r="O17" s="269"/>
      <c r="P17" s="343"/>
      <c r="Q17" s="380" t="s">
        <v>141</v>
      </c>
    </row>
    <row r="18" spans="1:17" s="58" customFormat="1" ht="37.5" x14ac:dyDescent="0.2">
      <c r="A18" s="428"/>
      <c r="B18" s="311"/>
      <c r="C18" s="321" t="s">
        <v>153</v>
      </c>
      <c r="D18" s="512" t="s">
        <v>479</v>
      </c>
      <c r="E18" s="344">
        <v>98000</v>
      </c>
      <c r="F18" s="270"/>
      <c r="G18" s="269"/>
      <c r="H18" s="343"/>
      <c r="I18" s="521" t="s">
        <v>300</v>
      </c>
      <c r="J18" s="518" t="s">
        <v>302</v>
      </c>
      <c r="K18" s="404"/>
      <c r="L18" s="368"/>
      <c r="M18" s="269"/>
      <c r="N18" s="269"/>
      <c r="O18" s="274" t="s">
        <v>141</v>
      </c>
      <c r="P18" s="343"/>
      <c r="Q18" s="329"/>
    </row>
    <row r="19" spans="1:17" s="58" customFormat="1" ht="37.5" x14ac:dyDescent="0.2">
      <c r="A19" s="428"/>
      <c r="B19" s="312"/>
      <c r="C19" s="322" t="s">
        <v>154</v>
      </c>
      <c r="D19" s="512" t="s">
        <v>479</v>
      </c>
      <c r="E19" s="345">
        <v>175000</v>
      </c>
      <c r="F19" s="271"/>
      <c r="G19" s="272"/>
      <c r="H19" s="346"/>
      <c r="I19" s="522" t="s">
        <v>300</v>
      </c>
      <c r="J19" s="519" t="s">
        <v>302</v>
      </c>
      <c r="K19" s="404"/>
      <c r="L19" s="369"/>
      <c r="M19" s="272"/>
      <c r="N19" s="272"/>
      <c r="O19" s="274" t="s">
        <v>141</v>
      </c>
      <c r="P19" s="346"/>
      <c r="Q19" s="381"/>
    </row>
    <row r="20" spans="1:17" s="44" customFormat="1" ht="37.5" x14ac:dyDescent="0.2">
      <c r="A20" s="427"/>
      <c r="B20" s="309">
        <v>7</v>
      </c>
      <c r="C20" s="319" t="s">
        <v>155</v>
      </c>
      <c r="D20" s="511"/>
      <c r="E20" s="337"/>
      <c r="F20" s="265"/>
      <c r="G20" s="264"/>
      <c r="H20" s="338"/>
      <c r="I20" s="327"/>
      <c r="J20" s="327"/>
      <c r="K20" s="403"/>
      <c r="L20" s="367"/>
      <c r="M20" s="264"/>
      <c r="N20" s="264"/>
      <c r="O20" s="264"/>
      <c r="P20" s="338"/>
      <c r="Q20" s="327"/>
    </row>
    <row r="21" spans="1:17" s="44" customFormat="1" ht="37.5" x14ac:dyDescent="0.2">
      <c r="A21" s="427"/>
      <c r="B21" s="310"/>
      <c r="C21" s="320" t="s">
        <v>156</v>
      </c>
      <c r="D21" s="408" t="s">
        <v>479</v>
      </c>
      <c r="E21" s="339"/>
      <c r="F21" s="267"/>
      <c r="G21" s="263" t="s">
        <v>16</v>
      </c>
      <c r="H21" s="340"/>
      <c r="I21" s="328" t="s">
        <v>575</v>
      </c>
      <c r="J21" s="518" t="s">
        <v>302</v>
      </c>
      <c r="K21" s="403"/>
      <c r="L21" s="341"/>
      <c r="M21" s="266"/>
      <c r="N21" s="266"/>
      <c r="O21" s="266"/>
      <c r="P21" s="340"/>
      <c r="Q21" s="379" t="s">
        <v>141</v>
      </c>
    </row>
    <row r="22" spans="1:17" s="44" customFormat="1" ht="50.25" customHeight="1" x14ac:dyDescent="0.2">
      <c r="A22" s="427"/>
      <c r="B22" s="310"/>
      <c r="C22" s="320" t="s">
        <v>157</v>
      </c>
      <c r="D22" s="408" t="s">
        <v>479</v>
      </c>
      <c r="E22" s="339"/>
      <c r="F22" s="277" t="s">
        <v>480</v>
      </c>
      <c r="G22" s="266"/>
      <c r="H22" s="340"/>
      <c r="I22" s="523" t="s">
        <v>480</v>
      </c>
      <c r="J22" s="328"/>
      <c r="K22" s="403"/>
      <c r="L22" s="341"/>
      <c r="M22" s="266"/>
      <c r="N22" s="266"/>
      <c r="O22" s="266"/>
      <c r="P22" s="340"/>
      <c r="Q22" s="328"/>
    </row>
    <row r="23" spans="1:17" s="44" customFormat="1" ht="37.5" x14ac:dyDescent="0.2">
      <c r="A23" s="427"/>
      <c r="B23" s="310"/>
      <c r="C23" s="320" t="s">
        <v>158</v>
      </c>
      <c r="D23" s="408" t="s">
        <v>479</v>
      </c>
      <c r="E23" s="347">
        <v>56800</v>
      </c>
      <c r="F23" s="267"/>
      <c r="G23" s="266"/>
      <c r="H23" s="340"/>
      <c r="I23" s="521" t="s">
        <v>300</v>
      </c>
      <c r="J23" s="518" t="s">
        <v>302</v>
      </c>
      <c r="K23" s="403"/>
      <c r="L23" s="341"/>
      <c r="M23" s="266"/>
      <c r="N23" s="266"/>
      <c r="O23" s="274" t="s">
        <v>141</v>
      </c>
      <c r="P23" s="340"/>
      <c r="Q23" s="328"/>
    </row>
    <row r="24" spans="1:17" s="44" customFormat="1" ht="37.5" x14ac:dyDescent="0.2">
      <c r="A24" s="427"/>
      <c r="B24" s="310"/>
      <c r="C24" s="320" t="s">
        <v>159</v>
      </c>
      <c r="D24" s="408" t="s">
        <v>479</v>
      </c>
      <c r="E24" s="347">
        <v>90700</v>
      </c>
      <c r="F24" s="267"/>
      <c r="G24" s="266"/>
      <c r="H24" s="340"/>
      <c r="I24" s="521" t="s">
        <v>300</v>
      </c>
      <c r="J24" s="518" t="s">
        <v>302</v>
      </c>
      <c r="K24" s="403"/>
      <c r="L24" s="341"/>
      <c r="M24" s="266"/>
      <c r="N24" s="266"/>
      <c r="O24" s="274" t="s">
        <v>141</v>
      </c>
      <c r="P24" s="340"/>
      <c r="Q24" s="328"/>
    </row>
    <row r="25" spans="1:17" s="44" customFormat="1" ht="45.75" customHeight="1" x14ac:dyDescent="0.2">
      <c r="A25" s="427"/>
      <c r="B25" s="310"/>
      <c r="C25" s="320" t="s">
        <v>160</v>
      </c>
      <c r="D25" s="408" t="s">
        <v>479</v>
      </c>
      <c r="E25" s="339"/>
      <c r="F25" s="277" t="s">
        <v>480</v>
      </c>
      <c r="G25" s="266"/>
      <c r="H25" s="340"/>
      <c r="I25" s="523" t="s">
        <v>480</v>
      </c>
      <c r="J25" s="328"/>
      <c r="K25" s="403"/>
      <c r="L25" s="341"/>
      <c r="M25" s="266"/>
      <c r="N25" s="266"/>
      <c r="O25" s="266"/>
      <c r="P25" s="340"/>
      <c r="Q25" s="328"/>
    </row>
    <row r="26" spans="1:17" s="44" customFormat="1" ht="49.5" customHeight="1" x14ac:dyDescent="0.2">
      <c r="A26" s="427"/>
      <c r="B26" s="313"/>
      <c r="C26" s="323" t="s">
        <v>161</v>
      </c>
      <c r="D26" s="408" t="s">
        <v>479</v>
      </c>
      <c r="E26" s="348"/>
      <c r="F26" s="277" t="s">
        <v>480</v>
      </c>
      <c r="G26" s="276"/>
      <c r="H26" s="349"/>
      <c r="I26" s="524" t="s">
        <v>480</v>
      </c>
      <c r="J26" s="382"/>
      <c r="K26" s="403"/>
      <c r="L26" s="370"/>
      <c r="M26" s="276"/>
      <c r="N26" s="276"/>
      <c r="O26" s="276"/>
      <c r="P26" s="349"/>
      <c r="Q26" s="382"/>
    </row>
    <row r="27" spans="1:17" s="11" customFormat="1" ht="18.75" x14ac:dyDescent="0.2">
      <c r="A27" s="426"/>
      <c r="B27" s="314"/>
      <c r="C27" s="438" t="s">
        <v>169</v>
      </c>
      <c r="D27" s="439"/>
      <c r="E27" s="438"/>
      <c r="F27" s="440"/>
      <c r="G27" s="20"/>
      <c r="H27" s="89"/>
      <c r="I27" s="330"/>
      <c r="J27" s="330"/>
      <c r="K27" s="401"/>
      <c r="L27" s="99"/>
      <c r="M27" s="20"/>
      <c r="N27" s="20"/>
      <c r="O27" s="20"/>
      <c r="P27" s="89"/>
      <c r="Q27" s="330"/>
    </row>
    <row r="28" spans="1:17" s="44" customFormat="1" ht="93.75" x14ac:dyDescent="0.2">
      <c r="A28" s="427"/>
      <c r="B28" s="141">
        <v>8</v>
      </c>
      <c r="C28" s="147" t="s">
        <v>165</v>
      </c>
      <c r="D28" s="393" t="s">
        <v>481</v>
      </c>
      <c r="E28" s="335">
        <v>100000</v>
      </c>
      <c r="F28" s="47"/>
      <c r="G28" s="40"/>
      <c r="H28" s="87"/>
      <c r="I28" s="457" t="s">
        <v>300</v>
      </c>
      <c r="J28" s="459" t="s">
        <v>302</v>
      </c>
      <c r="K28" s="403"/>
      <c r="L28" s="366" t="s">
        <v>141</v>
      </c>
      <c r="M28" s="40"/>
      <c r="N28" s="40"/>
      <c r="O28" s="40"/>
      <c r="P28" s="87"/>
      <c r="Q28" s="155"/>
    </row>
    <row r="29" spans="1:17" s="44" customFormat="1" ht="93.75" x14ac:dyDescent="0.2">
      <c r="A29" s="427"/>
      <c r="B29" s="141">
        <v>9</v>
      </c>
      <c r="C29" s="147" t="s">
        <v>166</v>
      </c>
      <c r="D29" s="393" t="s">
        <v>481</v>
      </c>
      <c r="E29" s="122"/>
      <c r="F29" s="278" t="s">
        <v>547</v>
      </c>
      <c r="G29" s="40"/>
      <c r="H29" s="87"/>
      <c r="I29" s="457" t="s">
        <v>300</v>
      </c>
      <c r="J29" s="459" t="s">
        <v>302</v>
      </c>
      <c r="K29" s="403"/>
      <c r="L29" s="366" t="s">
        <v>141</v>
      </c>
      <c r="M29" s="40"/>
      <c r="N29" s="40"/>
      <c r="O29" s="40"/>
      <c r="P29" s="87"/>
      <c r="Q29" s="155"/>
    </row>
    <row r="30" spans="1:17" s="44" customFormat="1" ht="45.75" customHeight="1" x14ac:dyDescent="0.2">
      <c r="A30" s="427"/>
      <c r="B30" s="141">
        <v>10</v>
      </c>
      <c r="C30" s="147" t="s">
        <v>167</v>
      </c>
      <c r="D30" s="393" t="s">
        <v>481</v>
      </c>
      <c r="E30" s="336">
        <v>100000</v>
      </c>
      <c r="F30" s="47"/>
      <c r="G30" s="40"/>
      <c r="H30" s="87"/>
      <c r="I30" s="517" t="s">
        <v>300</v>
      </c>
      <c r="J30" s="459" t="s">
        <v>302</v>
      </c>
      <c r="K30" s="403"/>
      <c r="L30" s="387"/>
      <c r="M30" s="40"/>
      <c r="N30" s="40"/>
      <c r="O30" s="399" t="s">
        <v>141</v>
      </c>
      <c r="P30" s="87"/>
      <c r="Q30" s="155"/>
    </row>
    <row r="31" spans="1:17" s="44" customFormat="1" ht="48" customHeight="1" x14ac:dyDescent="0.2">
      <c r="A31" s="427"/>
      <c r="B31" s="141">
        <v>11</v>
      </c>
      <c r="C31" s="147" t="s">
        <v>168</v>
      </c>
      <c r="D31" s="393" t="s">
        <v>482</v>
      </c>
      <c r="E31" s="122"/>
      <c r="F31" s="278" t="s">
        <v>599</v>
      </c>
      <c r="G31" s="40"/>
      <c r="H31" s="87"/>
      <c r="I31" s="278" t="s">
        <v>599</v>
      </c>
      <c r="J31" s="155"/>
      <c r="K31" s="403"/>
      <c r="L31" s="77"/>
      <c r="M31" s="40"/>
      <c r="N31" s="40"/>
      <c r="O31" s="40"/>
      <c r="P31" s="87"/>
      <c r="Q31" s="155"/>
    </row>
    <row r="32" spans="1:17" s="11" customFormat="1" ht="18.75" x14ac:dyDescent="0.2">
      <c r="A32" s="426"/>
      <c r="B32" s="314"/>
      <c r="C32" s="438" t="s">
        <v>170</v>
      </c>
      <c r="D32" s="439"/>
      <c r="E32" s="350"/>
      <c r="F32" s="258"/>
      <c r="G32" s="20"/>
      <c r="H32" s="89"/>
      <c r="I32" s="330"/>
      <c r="J32" s="330"/>
      <c r="K32" s="401"/>
      <c r="L32" s="99"/>
      <c r="M32" s="20"/>
      <c r="N32" s="20"/>
      <c r="O32" s="20"/>
      <c r="P32" s="89"/>
      <c r="Q32" s="330"/>
    </row>
    <row r="33" spans="1:17" s="44" customFormat="1" ht="56.25" x14ac:dyDescent="0.2">
      <c r="A33" s="427"/>
      <c r="B33" s="141">
        <v>12</v>
      </c>
      <c r="C33" s="147" t="s">
        <v>171</v>
      </c>
      <c r="D33" s="393" t="s">
        <v>483</v>
      </c>
      <c r="E33" s="336">
        <v>150000</v>
      </c>
      <c r="F33" s="47"/>
      <c r="G33" s="40"/>
      <c r="H33" s="87"/>
      <c r="I33" s="463" t="s">
        <v>572</v>
      </c>
      <c r="J33" s="455" t="s">
        <v>301</v>
      </c>
      <c r="K33" s="403"/>
      <c r="L33" s="77"/>
      <c r="M33" s="40"/>
      <c r="N33" s="40"/>
      <c r="O33" s="262" t="s">
        <v>141</v>
      </c>
      <c r="P33" s="87"/>
      <c r="Q33" s="155"/>
    </row>
    <row r="34" spans="1:17" s="44" customFormat="1" ht="93.75" x14ac:dyDescent="0.2">
      <c r="A34" s="427"/>
      <c r="B34" s="141">
        <v>13</v>
      </c>
      <c r="C34" s="147" t="s">
        <v>172</v>
      </c>
      <c r="D34" s="393" t="s">
        <v>483</v>
      </c>
      <c r="E34" s="335">
        <v>65000</v>
      </c>
      <c r="F34" s="47"/>
      <c r="G34" s="40"/>
      <c r="H34" s="87"/>
      <c r="I34" s="457" t="s">
        <v>300</v>
      </c>
      <c r="J34" s="459" t="s">
        <v>302</v>
      </c>
      <c r="K34" s="403"/>
      <c r="L34" s="366" t="s">
        <v>141</v>
      </c>
      <c r="M34" s="40"/>
      <c r="N34" s="40"/>
      <c r="O34" s="40"/>
      <c r="P34" s="87"/>
      <c r="Q34" s="155"/>
    </row>
    <row r="35" spans="1:17" s="44" customFormat="1" ht="18.75" x14ac:dyDescent="0.2">
      <c r="A35" s="427"/>
      <c r="B35" s="141">
        <v>14</v>
      </c>
      <c r="C35" s="147" t="s">
        <v>173</v>
      </c>
      <c r="D35" s="393" t="s">
        <v>483</v>
      </c>
      <c r="E35" s="335">
        <v>60000</v>
      </c>
      <c r="F35" s="47"/>
      <c r="G35" s="40"/>
      <c r="H35" s="87"/>
      <c r="I35" s="457" t="s">
        <v>300</v>
      </c>
      <c r="J35" s="459" t="s">
        <v>302</v>
      </c>
      <c r="K35" s="403"/>
      <c r="L35" s="366" t="s">
        <v>141</v>
      </c>
      <c r="M35" s="40"/>
      <c r="N35" s="40"/>
      <c r="O35" s="40"/>
      <c r="P35" s="87"/>
      <c r="Q35" s="155"/>
    </row>
    <row r="36" spans="1:17" s="44" customFormat="1" ht="37.5" x14ac:dyDescent="0.2">
      <c r="A36" s="427"/>
      <c r="B36" s="141">
        <v>15</v>
      </c>
      <c r="C36" s="147" t="s">
        <v>174</v>
      </c>
      <c r="D36" s="393" t="s">
        <v>484</v>
      </c>
      <c r="E36" s="336">
        <v>70000</v>
      </c>
      <c r="F36" s="47"/>
      <c r="G36" s="40"/>
      <c r="H36" s="87"/>
      <c r="I36" s="517" t="s">
        <v>300</v>
      </c>
      <c r="J36" s="459" t="s">
        <v>302</v>
      </c>
      <c r="K36" s="403"/>
      <c r="L36" s="387"/>
      <c r="M36" s="40"/>
      <c r="N36" s="388"/>
      <c r="O36" s="399" t="s">
        <v>141</v>
      </c>
      <c r="P36" s="87"/>
      <c r="Q36" s="155"/>
    </row>
    <row r="37" spans="1:17" s="44" customFormat="1" ht="56.25" x14ac:dyDescent="0.2">
      <c r="A37" s="427"/>
      <c r="B37" s="141">
        <v>16</v>
      </c>
      <c r="C37" s="147" t="s">
        <v>175</v>
      </c>
      <c r="D37" s="393" t="s">
        <v>485</v>
      </c>
      <c r="E37" s="336">
        <v>50000</v>
      </c>
      <c r="F37" s="47"/>
      <c r="G37" s="40"/>
      <c r="H37" s="87"/>
      <c r="I37" s="517" t="s">
        <v>300</v>
      </c>
      <c r="J37" s="459" t="s">
        <v>302</v>
      </c>
      <c r="K37" s="403"/>
      <c r="L37" s="77"/>
      <c r="M37" s="40"/>
      <c r="N37" s="40"/>
      <c r="O37" s="262" t="s">
        <v>141</v>
      </c>
      <c r="P37" s="87"/>
      <c r="Q37" s="155"/>
    </row>
    <row r="38" spans="1:17" s="44" customFormat="1" ht="56.25" x14ac:dyDescent="0.2">
      <c r="A38" s="427"/>
      <c r="B38" s="141">
        <v>17</v>
      </c>
      <c r="C38" s="147" t="s">
        <v>176</v>
      </c>
      <c r="D38" s="393" t="s">
        <v>486</v>
      </c>
      <c r="E38" s="122"/>
      <c r="F38" s="278" t="s">
        <v>548</v>
      </c>
      <c r="G38" s="40"/>
      <c r="H38" s="87"/>
      <c r="I38" s="525" t="s">
        <v>572</v>
      </c>
      <c r="J38" s="455" t="s">
        <v>301</v>
      </c>
      <c r="K38" s="403"/>
      <c r="L38" s="77"/>
      <c r="M38" s="40"/>
      <c r="N38" s="40"/>
      <c r="O38" s="40"/>
      <c r="P38" s="87"/>
      <c r="Q38" s="155"/>
    </row>
    <row r="39" spans="1:17" s="44" customFormat="1" ht="75" x14ac:dyDescent="0.2">
      <c r="A39" s="427"/>
      <c r="B39" s="141">
        <v>18</v>
      </c>
      <c r="C39" s="147" t="s">
        <v>177</v>
      </c>
      <c r="D39" s="393" t="s">
        <v>487</v>
      </c>
      <c r="E39" s="335">
        <v>15100</v>
      </c>
      <c r="F39" s="47"/>
      <c r="G39" s="40"/>
      <c r="H39" s="87"/>
      <c r="I39" s="457" t="s">
        <v>300</v>
      </c>
      <c r="J39" s="459" t="s">
        <v>302</v>
      </c>
      <c r="K39" s="403"/>
      <c r="L39" s="366" t="s">
        <v>141</v>
      </c>
      <c r="M39" s="40"/>
      <c r="N39" s="40"/>
      <c r="O39" s="40"/>
      <c r="P39" s="87"/>
      <c r="Q39" s="155"/>
    </row>
    <row r="40" spans="1:17" s="11" customFormat="1" ht="18.75" x14ac:dyDescent="0.2">
      <c r="A40" s="426"/>
      <c r="B40" s="314"/>
      <c r="C40" s="391" t="s">
        <v>178</v>
      </c>
      <c r="D40" s="481"/>
      <c r="E40" s="395"/>
      <c r="F40" s="258"/>
      <c r="G40" s="20"/>
      <c r="H40" s="89"/>
      <c r="I40" s="330"/>
      <c r="J40" s="330"/>
      <c r="K40" s="401"/>
      <c r="L40" s="99"/>
      <c r="M40" s="20"/>
      <c r="N40" s="20"/>
      <c r="O40" s="20"/>
      <c r="P40" s="89"/>
      <c r="Q40" s="330"/>
    </row>
    <row r="41" spans="1:17" s="11" customFormat="1" ht="18.75" x14ac:dyDescent="0.2">
      <c r="A41" s="426"/>
      <c r="B41" s="314"/>
      <c r="C41" s="391" t="s">
        <v>179</v>
      </c>
      <c r="D41" s="481"/>
      <c r="E41" s="395"/>
      <c r="F41" s="258"/>
      <c r="G41" s="20"/>
      <c r="H41" s="89"/>
      <c r="I41" s="330"/>
      <c r="J41" s="330"/>
      <c r="K41" s="401"/>
      <c r="L41" s="99"/>
      <c r="M41" s="20"/>
      <c r="N41" s="20"/>
      <c r="O41" s="20"/>
      <c r="P41" s="89"/>
      <c r="Q41" s="330"/>
    </row>
    <row r="42" spans="1:17" s="44" customFormat="1" ht="150" x14ac:dyDescent="0.2">
      <c r="A42" s="427"/>
      <c r="B42" s="141">
        <v>19</v>
      </c>
      <c r="C42" s="147" t="s">
        <v>180</v>
      </c>
      <c r="D42" s="393" t="s">
        <v>488</v>
      </c>
      <c r="E42" s="122"/>
      <c r="F42" s="47"/>
      <c r="G42" s="19" t="s">
        <v>16</v>
      </c>
      <c r="H42" s="87"/>
      <c r="I42" s="328" t="s">
        <v>575</v>
      </c>
      <c r="J42" s="518" t="s">
        <v>302</v>
      </c>
      <c r="K42" s="403"/>
      <c r="L42" s="77"/>
      <c r="M42" s="40"/>
      <c r="N42" s="40"/>
      <c r="O42" s="40"/>
      <c r="P42" s="87"/>
      <c r="Q42" s="383" t="s">
        <v>141</v>
      </c>
    </row>
    <row r="43" spans="1:17" s="58" customFormat="1" ht="131.25" x14ac:dyDescent="0.2">
      <c r="A43" s="428"/>
      <c r="B43" s="144">
        <v>20</v>
      </c>
      <c r="C43" s="152" t="s">
        <v>181</v>
      </c>
      <c r="D43" s="393" t="s">
        <v>488</v>
      </c>
      <c r="E43" s="351"/>
      <c r="F43" s="279"/>
      <c r="G43" s="280" t="s">
        <v>16</v>
      </c>
      <c r="H43" s="352"/>
      <c r="I43" s="331" t="s">
        <v>575</v>
      </c>
      <c r="J43" s="520" t="s">
        <v>302</v>
      </c>
      <c r="K43" s="404"/>
      <c r="L43" s="371"/>
      <c r="M43" s="56"/>
      <c r="N43" s="56"/>
      <c r="O43" s="56"/>
      <c r="P43" s="352"/>
      <c r="Q43" s="384" t="s">
        <v>141</v>
      </c>
    </row>
    <row r="44" spans="1:17" s="44" customFormat="1" ht="37.5" x14ac:dyDescent="0.2">
      <c r="A44" s="427"/>
      <c r="B44" s="141">
        <v>21</v>
      </c>
      <c r="C44" s="147" t="s">
        <v>182</v>
      </c>
      <c r="D44" s="393" t="s">
        <v>489</v>
      </c>
      <c r="E44" s="122"/>
      <c r="F44" s="47"/>
      <c r="G44" s="280" t="s">
        <v>16</v>
      </c>
      <c r="H44" s="388"/>
      <c r="I44" s="61" t="s">
        <v>575</v>
      </c>
      <c r="J44" s="526" t="s">
        <v>302</v>
      </c>
      <c r="K44" s="403"/>
      <c r="L44" s="77"/>
      <c r="M44" s="40"/>
      <c r="N44" s="40"/>
      <c r="O44" s="40"/>
      <c r="P44" s="87"/>
      <c r="Q44" s="384" t="s">
        <v>141</v>
      </c>
    </row>
    <row r="45" spans="1:17" s="44" customFormat="1" ht="75" x14ac:dyDescent="0.2">
      <c r="A45" s="427"/>
      <c r="B45" s="141">
        <v>22</v>
      </c>
      <c r="C45" s="147" t="s">
        <v>183</v>
      </c>
      <c r="D45" s="393" t="s">
        <v>489</v>
      </c>
      <c r="E45" s="122"/>
      <c r="F45" s="47"/>
      <c r="G45" s="19" t="s">
        <v>16</v>
      </c>
      <c r="H45" s="388"/>
      <c r="I45" s="61" t="s">
        <v>575</v>
      </c>
      <c r="J45" s="526" t="s">
        <v>302</v>
      </c>
      <c r="K45" s="403"/>
      <c r="L45" s="77"/>
      <c r="M45" s="40"/>
      <c r="N45" s="40"/>
      <c r="O45" s="40"/>
      <c r="P45" s="87"/>
      <c r="Q45" s="384" t="s">
        <v>141</v>
      </c>
    </row>
    <row r="46" spans="1:17" s="44" customFormat="1" ht="56.25" x14ac:dyDescent="0.2">
      <c r="A46" s="427"/>
      <c r="B46" s="141">
        <v>23</v>
      </c>
      <c r="C46" s="147" t="s">
        <v>184</v>
      </c>
      <c r="D46" s="393" t="s">
        <v>489</v>
      </c>
      <c r="E46" s="122"/>
      <c r="F46" s="47"/>
      <c r="G46" s="19" t="s">
        <v>16</v>
      </c>
      <c r="H46" s="388"/>
      <c r="I46" s="61" t="s">
        <v>575</v>
      </c>
      <c r="J46" s="526" t="s">
        <v>302</v>
      </c>
      <c r="K46" s="403"/>
      <c r="L46" s="77"/>
      <c r="M46" s="40"/>
      <c r="N46" s="40"/>
      <c r="O46" s="40"/>
      <c r="P46" s="87"/>
      <c r="Q46" s="155"/>
    </row>
    <row r="47" spans="1:17" s="44" customFormat="1" ht="37.5" x14ac:dyDescent="0.2">
      <c r="A47" s="427"/>
      <c r="B47" s="309">
        <v>24</v>
      </c>
      <c r="C47" s="319" t="s">
        <v>185</v>
      </c>
      <c r="D47" s="393"/>
      <c r="E47" s="337"/>
      <c r="F47" s="265"/>
      <c r="G47" s="264"/>
      <c r="H47" s="338"/>
      <c r="I47" s="327"/>
      <c r="J47" s="327"/>
      <c r="K47" s="403"/>
      <c r="L47" s="367"/>
      <c r="M47" s="264"/>
      <c r="N47" s="264"/>
      <c r="O47" s="264"/>
      <c r="P47" s="338"/>
      <c r="Q47" s="327"/>
    </row>
    <row r="48" spans="1:17" s="44" customFormat="1" ht="37.5" x14ac:dyDescent="0.2">
      <c r="A48" s="427"/>
      <c r="B48" s="310"/>
      <c r="C48" s="320" t="s">
        <v>186</v>
      </c>
      <c r="D48" s="393" t="s">
        <v>489</v>
      </c>
      <c r="E48" s="347">
        <v>300000</v>
      </c>
      <c r="F48" s="267"/>
      <c r="G48" s="266"/>
      <c r="H48" s="340"/>
      <c r="I48" s="521" t="s">
        <v>300</v>
      </c>
      <c r="J48" s="518" t="s">
        <v>302</v>
      </c>
      <c r="K48" s="403"/>
      <c r="L48" s="341"/>
      <c r="M48" s="266"/>
      <c r="N48" s="266"/>
      <c r="O48" s="281" t="s">
        <v>141</v>
      </c>
      <c r="P48" s="340"/>
      <c r="Q48" s="328"/>
    </row>
    <row r="49" spans="1:17" s="44" customFormat="1" ht="37.5" x14ac:dyDescent="0.2">
      <c r="A49" s="427"/>
      <c r="B49" s="310"/>
      <c r="C49" s="320" t="s">
        <v>187</v>
      </c>
      <c r="D49" s="393" t="s">
        <v>489</v>
      </c>
      <c r="E49" s="347">
        <v>600000</v>
      </c>
      <c r="F49" s="267"/>
      <c r="G49" s="266"/>
      <c r="H49" s="340"/>
      <c r="I49" s="521" t="s">
        <v>300</v>
      </c>
      <c r="J49" s="518" t="s">
        <v>302</v>
      </c>
      <c r="K49" s="403"/>
      <c r="L49" s="341"/>
      <c r="M49" s="266"/>
      <c r="N49" s="266"/>
      <c r="O49" s="281" t="s">
        <v>141</v>
      </c>
      <c r="P49" s="340"/>
      <c r="Q49" s="328"/>
    </row>
    <row r="50" spans="1:17" s="44" customFormat="1" ht="37.5" x14ac:dyDescent="0.2">
      <c r="A50" s="427"/>
      <c r="B50" s="310"/>
      <c r="C50" s="320" t="s">
        <v>490</v>
      </c>
      <c r="D50" s="393" t="s">
        <v>489</v>
      </c>
      <c r="E50" s="347">
        <v>180000</v>
      </c>
      <c r="F50" s="267"/>
      <c r="G50" s="266"/>
      <c r="H50" s="340"/>
      <c r="I50" s="521" t="s">
        <v>300</v>
      </c>
      <c r="J50" s="518" t="s">
        <v>302</v>
      </c>
      <c r="K50" s="403"/>
      <c r="L50" s="341"/>
      <c r="M50" s="266"/>
      <c r="N50" s="266"/>
      <c r="O50" s="281" t="s">
        <v>141</v>
      </c>
      <c r="P50" s="340"/>
      <c r="Q50" s="328"/>
    </row>
    <row r="51" spans="1:17" s="44" customFormat="1" ht="37.5" x14ac:dyDescent="0.2">
      <c r="A51" s="427"/>
      <c r="B51" s="313"/>
      <c r="C51" s="323" t="s">
        <v>188</v>
      </c>
      <c r="D51" s="393" t="s">
        <v>489</v>
      </c>
      <c r="E51" s="353">
        <v>75000</v>
      </c>
      <c r="F51" s="275"/>
      <c r="G51" s="276"/>
      <c r="H51" s="349"/>
      <c r="I51" s="521" t="s">
        <v>300</v>
      </c>
      <c r="J51" s="518" t="s">
        <v>302</v>
      </c>
      <c r="K51" s="403"/>
      <c r="L51" s="370"/>
      <c r="M51" s="276"/>
      <c r="N51" s="276"/>
      <c r="O51" s="281" t="s">
        <v>141</v>
      </c>
      <c r="P51" s="349"/>
      <c r="Q51" s="382"/>
    </row>
    <row r="52" spans="1:17" s="44" customFormat="1" ht="112.5" x14ac:dyDescent="0.2">
      <c r="A52" s="427"/>
      <c r="B52" s="141">
        <v>25</v>
      </c>
      <c r="C52" s="147" t="s">
        <v>189</v>
      </c>
      <c r="D52" s="393" t="s">
        <v>489</v>
      </c>
      <c r="E52" s="336">
        <v>170000</v>
      </c>
      <c r="F52" s="47"/>
      <c r="G52" s="40"/>
      <c r="H52" s="87"/>
      <c r="I52" s="522" t="s">
        <v>300</v>
      </c>
      <c r="J52" s="519" t="s">
        <v>302</v>
      </c>
      <c r="K52" s="403"/>
      <c r="L52" s="77"/>
      <c r="M52" s="40"/>
      <c r="N52" s="40"/>
      <c r="O52" s="281" t="s">
        <v>141</v>
      </c>
      <c r="P52" s="87"/>
      <c r="Q52" s="155"/>
    </row>
    <row r="53" spans="1:17" s="44" customFormat="1" ht="150" x14ac:dyDescent="0.2">
      <c r="A53" s="427"/>
      <c r="B53" s="141">
        <v>26</v>
      </c>
      <c r="C53" s="147" t="s">
        <v>190</v>
      </c>
      <c r="D53" s="393" t="s">
        <v>489</v>
      </c>
      <c r="E53" s="122"/>
      <c r="F53" s="47"/>
      <c r="G53" s="19" t="s">
        <v>16</v>
      </c>
      <c r="H53" s="87"/>
      <c r="I53" s="61" t="s">
        <v>575</v>
      </c>
      <c r="J53" s="526" t="s">
        <v>302</v>
      </c>
      <c r="K53" s="403"/>
      <c r="L53" s="77"/>
      <c r="M53" s="40"/>
      <c r="N53" s="40"/>
      <c r="O53" s="40"/>
      <c r="P53" s="87"/>
      <c r="Q53" s="383" t="s">
        <v>141</v>
      </c>
    </row>
    <row r="54" spans="1:17" s="11" customFormat="1" ht="18.75" x14ac:dyDescent="0.2">
      <c r="A54" s="426"/>
      <c r="B54" s="314"/>
      <c r="C54" s="391" t="s">
        <v>191</v>
      </c>
      <c r="D54" s="481"/>
      <c r="E54" s="395"/>
      <c r="F54" s="397"/>
      <c r="G54" s="20"/>
      <c r="H54" s="89"/>
      <c r="I54" s="330"/>
      <c r="J54" s="330"/>
      <c r="K54" s="401"/>
      <c r="L54" s="99"/>
      <c r="M54" s="20"/>
      <c r="N54" s="20"/>
      <c r="O54" s="20"/>
      <c r="P54" s="89"/>
      <c r="Q54" s="330"/>
    </row>
    <row r="55" spans="1:17" s="44" customFormat="1" ht="75" x14ac:dyDescent="0.2">
      <c r="A55" s="427"/>
      <c r="B55" s="141">
        <v>27</v>
      </c>
      <c r="C55" s="147" t="s">
        <v>192</v>
      </c>
      <c r="D55" s="393" t="s">
        <v>485</v>
      </c>
      <c r="E55" s="335">
        <v>20000</v>
      </c>
      <c r="F55" s="47"/>
      <c r="G55" s="40"/>
      <c r="H55" s="87"/>
      <c r="I55" s="457" t="s">
        <v>300</v>
      </c>
      <c r="J55" s="459" t="s">
        <v>302</v>
      </c>
      <c r="K55" s="403"/>
      <c r="L55" s="366" t="s">
        <v>141</v>
      </c>
      <c r="M55" s="40"/>
      <c r="N55" s="40"/>
      <c r="O55" s="40"/>
      <c r="P55" s="87"/>
      <c r="Q55" s="155"/>
    </row>
    <row r="56" spans="1:17" s="44" customFormat="1" ht="37.5" x14ac:dyDescent="0.2">
      <c r="A56" s="427"/>
      <c r="B56" s="141">
        <v>28</v>
      </c>
      <c r="C56" s="147" t="s">
        <v>193</v>
      </c>
      <c r="D56" s="393" t="s">
        <v>491</v>
      </c>
      <c r="E56" s="122"/>
      <c r="F56" s="278" t="s">
        <v>600</v>
      </c>
      <c r="G56" s="40"/>
      <c r="H56" s="87"/>
      <c r="I56" s="278" t="s">
        <v>600</v>
      </c>
      <c r="J56" s="155"/>
      <c r="K56" s="403"/>
      <c r="L56" s="77"/>
      <c r="M56" s="40"/>
      <c r="N56" s="40"/>
      <c r="O56" s="40"/>
      <c r="P56" s="87"/>
      <c r="Q56" s="155"/>
    </row>
    <row r="57" spans="1:17" s="11" customFormat="1" ht="18.75" x14ac:dyDescent="0.2">
      <c r="A57" s="426"/>
      <c r="B57" s="314"/>
      <c r="C57" s="391" t="s">
        <v>194</v>
      </c>
      <c r="D57" s="481"/>
      <c r="E57" s="350"/>
      <c r="F57" s="258"/>
      <c r="G57" s="20"/>
      <c r="H57" s="89"/>
      <c r="I57" s="330"/>
      <c r="J57" s="330"/>
      <c r="K57" s="401"/>
      <c r="L57" s="99"/>
      <c r="M57" s="20"/>
      <c r="N57" s="20"/>
      <c r="O57" s="20"/>
      <c r="P57" s="89"/>
      <c r="Q57" s="330"/>
    </row>
    <row r="58" spans="1:17" s="11" customFormat="1" ht="18.75" x14ac:dyDescent="0.2">
      <c r="A58" s="426"/>
      <c r="B58" s="314"/>
      <c r="C58" s="391" t="s">
        <v>195</v>
      </c>
      <c r="D58" s="481"/>
      <c r="E58" s="350"/>
      <c r="F58" s="258"/>
      <c r="G58" s="20"/>
      <c r="H58" s="89"/>
      <c r="I58" s="330"/>
      <c r="J58" s="330"/>
      <c r="K58" s="401"/>
      <c r="L58" s="99"/>
      <c r="M58" s="20"/>
      <c r="N58" s="20"/>
      <c r="O58" s="20"/>
      <c r="P58" s="89"/>
      <c r="Q58" s="330"/>
    </row>
    <row r="59" spans="1:17" s="11" customFormat="1" ht="18.75" x14ac:dyDescent="0.2">
      <c r="A59" s="426"/>
      <c r="B59" s="314"/>
      <c r="C59" s="391" t="s">
        <v>196</v>
      </c>
      <c r="D59" s="481"/>
      <c r="E59" s="350"/>
      <c r="F59" s="258"/>
      <c r="G59" s="20"/>
      <c r="H59" s="89"/>
      <c r="I59" s="330"/>
      <c r="J59" s="330"/>
      <c r="K59" s="401"/>
      <c r="L59" s="99"/>
      <c r="M59" s="20"/>
      <c r="N59" s="20"/>
      <c r="O59" s="20"/>
      <c r="P59" s="89"/>
      <c r="Q59" s="330"/>
    </row>
    <row r="60" spans="1:17" s="44" customFormat="1" ht="75" x14ac:dyDescent="0.2">
      <c r="A60" s="427"/>
      <c r="B60" s="141">
        <v>29</v>
      </c>
      <c r="C60" s="147" t="s">
        <v>197</v>
      </c>
      <c r="D60" s="393" t="s">
        <v>492</v>
      </c>
      <c r="E60" s="122"/>
      <c r="F60" s="47"/>
      <c r="G60" s="19" t="s">
        <v>16</v>
      </c>
      <c r="H60" s="87"/>
      <c r="I60" s="61" t="s">
        <v>575</v>
      </c>
      <c r="J60" s="526" t="s">
        <v>302</v>
      </c>
      <c r="K60" s="403"/>
      <c r="L60" s="77"/>
      <c r="M60" s="40"/>
      <c r="N60" s="40"/>
      <c r="O60" s="40"/>
      <c r="P60" s="87"/>
      <c r="Q60" s="155"/>
    </row>
    <row r="61" spans="1:17" s="11" customFormat="1" ht="18.75" x14ac:dyDescent="0.2">
      <c r="A61" s="426"/>
      <c r="B61" s="314"/>
      <c r="C61" s="391" t="s">
        <v>198</v>
      </c>
      <c r="D61" s="481"/>
      <c r="E61" s="395"/>
      <c r="F61" s="258"/>
      <c r="G61" s="20"/>
      <c r="H61" s="89"/>
      <c r="I61" s="330"/>
      <c r="J61" s="330"/>
      <c r="K61" s="401"/>
      <c r="L61" s="99"/>
      <c r="M61" s="20"/>
      <c r="N61" s="20"/>
      <c r="O61" s="20"/>
      <c r="P61" s="89"/>
      <c r="Q61" s="330"/>
    </row>
    <row r="62" spans="1:17" s="44" customFormat="1" ht="109.5" customHeight="1" x14ac:dyDescent="0.2">
      <c r="A62" s="427"/>
      <c r="B62" s="141">
        <v>30</v>
      </c>
      <c r="C62" s="147" t="s">
        <v>199</v>
      </c>
      <c r="D62" s="393" t="s">
        <v>493</v>
      </c>
      <c r="E62" s="335">
        <v>100000</v>
      </c>
      <c r="F62" s="47"/>
      <c r="G62" s="40"/>
      <c r="H62" s="87"/>
      <c r="I62" s="457" t="s">
        <v>300</v>
      </c>
      <c r="J62" s="459" t="s">
        <v>302</v>
      </c>
      <c r="K62" s="403"/>
      <c r="L62" s="366" t="s">
        <v>141</v>
      </c>
      <c r="M62" s="40"/>
      <c r="N62" s="40"/>
      <c r="O62" s="40"/>
      <c r="P62" s="87"/>
      <c r="Q62" s="155"/>
    </row>
    <row r="63" spans="1:17" s="44" customFormat="1" ht="75" x14ac:dyDescent="0.2">
      <c r="A63" s="427"/>
      <c r="B63" s="141">
        <v>31</v>
      </c>
      <c r="C63" s="147" t="s">
        <v>200</v>
      </c>
      <c r="D63" s="393" t="s">
        <v>494</v>
      </c>
      <c r="E63" s="335">
        <v>62000</v>
      </c>
      <c r="F63" s="47"/>
      <c r="G63" s="40"/>
      <c r="H63" s="87"/>
      <c r="I63" s="457" t="s">
        <v>300</v>
      </c>
      <c r="J63" s="459" t="s">
        <v>302</v>
      </c>
      <c r="K63" s="403"/>
      <c r="L63" s="366" t="s">
        <v>141</v>
      </c>
      <c r="M63" s="40"/>
      <c r="N63" s="40"/>
      <c r="O63" s="40"/>
      <c r="P63" s="87"/>
      <c r="Q63" s="155"/>
    </row>
    <row r="64" spans="1:17" s="44" customFormat="1" ht="56.25" x14ac:dyDescent="0.2">
      <c r="A64" s="427"/>
      <c r="B64" s="141">
        <v>32</v>
      </c>
      <c r="C64" s="147" t="s">
        <v>201</v>
      </c>
      <c r="D64" s="393" t="s">
        <v>495</v>
      </c>
      <c r="E64" s="122"/>
      <c r="F64" s="278" t="s">
        <v>600</v>
      </c>
      <c r="G64" s="40"/>
      <c r="H64" s="87"/>
      <c r="I64" s="278" t="s">
        <v>600</v>
      </c>
      <c r="J64" s="155"/>
      <c r="K64" s="403"/>
      <c r="L64" s="77"/>
      <c r="M64" s="40"/>
      <c r="N64" s="40"/>
      <c r="O64" s="40"/>
      <c r="P64" s="87"/>
      <c r="Q64" s="155"/>
    </row>
    <row r="65" spans="1:17" s="11" customFormat="1" ht="18.75" x14ac:dyDescent="0.2">
      <c r="A65" s="426"/>
      <c r="B65" s="314"/>
      <c r="C65" s="391" t="s">
        <v>202</v>
      </c>
      <c r="D65" s="481"/>
      <c r="E65" s="395"/>
      <c r="F65" s="397"/>
      <c r="G65" s="20"/>
      <c r="H65" s="89"/>
      <c r="I65" s="330"/>
      <c r="J65" s="330"/>
      <c r="K65" s="401"/>
      <c r="L65" s="99"/>
      <c r="M65" s="20"/>
      <c r="N65" s="20"/>
      <c r="O65" s="20"/>
      <c r="P65" s="89"/>
      <c r="Q65" s="330"/>
    </row>
    <row r="66" spans="1:17" s="44" customFormat="1" ht="87.75" customHeight="1" x14ac:dyDescent="0.2">
      <c r="A66" s="427"/>
      <c r="B66" s="141">
        <v>33</v>
      </c>
      <c r="C66" s="147" t="s">
        <v>203</v>
      </c>
      <c r="D66" s="393" t="s">
        <v>496</v>
      </c>
      <c r="E66" s="335">
        <v>17200</v>
      </c>
      <c r="F66" s="47"/>
      <c r="G66" s="40"/>
      <c r="H66" s="87"/>
      <c r="I66" s="457" t="s">
        <v>300</v>
      </c>
      <c r="J66" s="459" t="s">
        <v>302</v>
      </c>
      <c r="K66" s="403"/>
      <c r="L66" s="366" t="s">
        <v>141</v>
      </c>
      <c r="M66" s="40"/>
      <c r="N66" s="40"/>
      <c r="O66" s="40"/>
      <c r="P66" s="87"/>
      <c r="Q66" s="155"/>
    </row>
    <row r="67" spans="1:17" s="44" customFormat="1" ht="89.25" customHeight="1" x14ac:dyDescent="0.2">
      <c r="A67" s="427"/>
      <c r="B67" s="141">
        <v>34</v>
      </c>
      <c r="C67" s="147" t="s">
        <v>205</v>
      </c>
      <c r="D67" s="393" t="s">
        <v>496</v>
      </c>
      <c r="E67" s="335">
        <v>34600</v>
      </c>
      <c r="F67" s="47"/>
      <c r="G67" s="40"/>
      <c r="H67" s="87"/>
      <c r="I67" s="457" t="s">
        <v>300</v>
      </c>
      <c r="J67" s="459" t="s">
        <v>302</v>
      </c>
      <c r="K67" s="403"/>
      <c r="L67" s="366" t="s">
        <v>141</v>
      </c>
      <c r="M67" s="40"/>
      <c r="N67" s="40"/>
      <c r="O67" s="40"/>
      <c r="P67" s="87"/>
      <c r="Q67" s="155"/>
    </row>
    <row r="68" spans="1:17" s="44" customFormat="1" ht="112.5" x14ac:dyDescent="0.2">
      <c r="A68" s="427"/>
      <c r="B68" s="141">
        <v>35</v>
      </c>
      <c r="C68" s="147" t="s">
        <v>206</v>
      </c>
      <c r="D68" s="393" t="s">
        <v>496</v>
      </c>
      <c r="E68" s="335">
        <v>50300</v>
      </c>
      <c r="F68" s="47"/>
      <c r="G68" s="40"/>
      <c r="H68" s="87"/>
      <c r="I68" s="457" t="s">
        <v>300</v>
      </c>
      <c r="J68" s="459" t="s">
        <v>302</v>
      </c>
      <c r="K68" s="403"/>
      <c r="L68" s="366" t="s">
        <v>141</v>
      </c>
      <c r="M68" s="40"/>
      <c r="N68" s="40"/>
      <c r="O68" s="40"/>
      <c r="P68" s="87"/>
      <c r="Q68" s="155"/>
    </row>
    <row r="69" spans="1:17" s="44" customFormat="1" ht="56.25" x14ac:dyDescent="0.2">
      <c r="A69" s="427"/>
      <c r="B69" s="141">
        <v>36</v>
      </c>
      <c r="C69" s="147" t="s">
        <v>207</v>
      </c>
      <c r="D69" s="393" t="s">
        <v>497</v>
      </c>
      <c r="E69" s="122"/>
      <c r="F69" s="278" t="s">
        <v>600</v>
      </c>
      <c r="G69" s="40"/>
      <c r="H69" s="87"/>
      <c r="I69" s="278" t="s">
        <v>600</v>
      </c>
      <c r="J69" s="155"/>
      <c r="K69" s="403"/>
      <c r="L69" s="77"/>
      <c r="M69" s="40"/>
      <c r="N69" s="40"/>
      <c r="O69" s="40"/>
      <c r="P69" s="87"/>
      <c r="Q69" s="155"/>
    </row>
    <row r="70" spans="1:17" s="44" customFormat="1" ht="71.25" customHeight="1" x14ac:dyDescent="0.2">
      <c r="A70" s="427"/>
      <c r="B70" s="141">
        <v>37</v>
      </c>
      <c r="C70" s="147" t="s">
        <v>208</v>
      </c>
      <c r="D70" s="393" t="s">
        <v>478</v>
      </c>
      <c r="E70" s="122"/>
      <c r="F70" s="278" t="s">
        <v>549</v>
      </c>
      <c r="G70" s="40"/>
      <c r="H70" s="87"/>
      <c r="I70" s="457" t="s">
        <v>300</v>
      </c>
      <c r="J70" s="459" t="s">
        <v>302</v>
      </c>
      <c r="K70" s="403"/>
      <c r="L70" s="366" t="s">
        <v>141</v>
      </c>
      <c r="M70" s="40"/>
      <c r="N70" s="40"/>
      <c r="O70" s="40"/>
      <c r="P70" s="87"/>
      <c r="Q70" s="155"/>
    </row>
    <row r="71" spans="1:17" s="44" customFormat="1" ht="37.5" x14ac:dyDescent="0.2">
      <c r="A71" s="427"/>
      <c r="B71" s="141">
        <v>38</v>
      </c>
      <c r="C71" s="147" t="s">
        <v>204</v>
      </c>
      <c r="D71" s="393" t="s">
        <v>479</v>
      </c>
      <c r="E71" s="354">
        <v>10000</v>
      </c>
      <c r="F71" s="47"/>
      <c r="G71" s="40"/>
      <c r="H71" s="87"/>
      <c r="I71" s="527" t="s">
        <v>384</v>
      </c>
      <c r="J71" s="330" t="s">
        <v>384</v>
      </c>
      <c r="K71" s="403"/>
      <c r="L71" s="366" t="s">
        <v>141</v>
      </c>
      <c r="M71" s="40"/>
      <c r="N71" s="40"/>
      <c r="O71" s="40"/>
      <c r="P71" s="87"/>
      <c r="Q71" s="155"/>
    </row>
    <row r="72" spans="1:17" s="11" customFormat="1" ht="18.75" x14ac:dyDescent="0.2">
      <c r="A72" s="426"/>
      <c r="B72" s="314"/>
      <c r="C72" s="391" t="s">
        <v>209</v>
      </c>
      <c r="D72" s="481"/>
      <c r="E72" s="395"/>
      <c r="F72" s="258"/>
      <c r="G72" s="20"/>
      <c r="H72" s="89"/>
      <c r="I72" s="330"/>
      <c r="J72" s="330"/>
      <c r="K72" s="401"/>
      <c r="L72" s="99"/>
      <c r="M72" s="20"/>
      <c r="N72" s="20"/>
      <c r="O72" s="20"/>
      <c r="P72" s="89"/>
      <c r="Q72" s="330"/>
    </row>
    <row r="73" spans="1:17" s="11" customFormat="1" ht="18.75" x14ac:dyDescent="0.2">
      <c r="A73" s="426"/>
      <c r="B73" s="314"/>
      <c r="C73" s="391" t="s">
        <v>210</v>
      </c>
      <c r="D73" s="481"/>
      <c r="E73" s="395"/>
      <c r="F73" s="396"/>
      <c r="G73" s="20"/>
      <c r="H73" s="89"/>
      <c r="I73" s="330"/>
      <c r="J73" s="330"/>
      <c r="K73" s="401"/>
      <c r="L73" s="99"/>
      <c r="M73" s="20"/>
      <c r="N73" s="20"/>
      <c r="O73" s="20"/>
      <c r="P73" s="89"/>
      <c r="Q73" s="330"/>
    </row>
    <row r="74" spans="1:17" s="44" customFormat="1" ht="56.25" x14ac:dyDescent="0.2">
      <c r="A74" s="427"/>
      <c r="B74" s="141">
        <v>39</v>
      </c>
      <c r="C74" s="147" t="s">
        <v>211</v>
      </c>
      <c r="D74" s="393" t="s">
        <v>498</v>
      </c>
      <c r="E74" s="336">
        <v>890000</v>
      </c>
      <c r="F74" s="47"/>
      <c r="G74" s="40"/>
      <c r="H74" s="87"/>
      <c r="I74" s="463" t="s">
        <v>572</v>
      </c>
      <c r="J74" s="330" t="s">
        <v>601</v>
      </c>
      <c r="K74" s="403"/>
      <c r="L74" s="77"/>
      <c r="M74" s="40"/>
      <c r="N74" s="40"/>
      <c r="O74" s="262" t="s">
        <v>141</v>
      </c>
      <c r="P74" s="87"/>
      <c r="Q74" s="155"/>
    </row>
    <row r="75" spans="1:17" s="11" customFormat="1" ht="18.75" x14ac:dyDescent="0.2">
      <c r="A75" s="426"/>
      <c r="B75" s="314"/>
      <c r="C75" s="391" t="s">
        <v>212</v>
      </c>
      <c r="D75" s="481"/>
      <c r="E75" s="395"/>
      <c r="F75" s="258"/>
      <c r="G75" s="20"/>
      <c r="H75" s="89"/>
      <c r="I75" s="330"/>
      <c r="J75" s="330"/>
      <c r="K75" s="401"/>
      <c r="L75" s="99"/>
      <c r="M75" s="20"/>
      <c r="N75" s="20"/>
      <c r="O75" s="20"/>
      <c r="P75" s="89"/>
      <c r="Q75" s="330"/>
    </row>
    <row r="76" spans="1:17" s="44" customFormat="1" ht="66" customHeight="1" x14ac:dyDescent="0.2">
      <c r="A76" s="427"/>
      <c r="B76" s="141">
        <v>40</v>
      </c>
      <c r="C76" s="149" t="s">
        <v>213</v>
      </c>
      <c r="D76" s="393" t="s">
        <v>499</v>
      </c>
      <c r="E76" s="355">
        <v>45000</v>
      </c>
      <c r="F76" s="47"/>
      <c r="G76" s="40"/>
      <c r="H76" s="87"/>
      <c r="I76" s="499" t="s">
        <v>597</v>
      </c>
      <c r="J76" s="459" t="s">
        <v>302</v>
      </c>
      <c r="K76" s="403"/>
      <c r="L76" s="77"/>
      <c r="M76" s="40"/>
      <c r="N76" s="282" t="s">
        <v>141</v>
      </c>
      <c r="O76" s="40"/>
      <c r="P76" s="87"/>
      <c r="Q76" s="155"/>
    </row>
    <row r="77" spans="1:17" s="58" customFormat="1" ht="93.75" x14ac:dyDescent="0.2">
      <c r="A77" s="428"/>
      <c r="B77" s="144">
        <v>41</v>
      </c>
      <c r="C77" s="400" t="s">
        <v>214</v>
      </c>
      <c r="D77" s="445" t="s">
        <v>499</v>
      </c>
      <c r="E77" s="351"/>
      <c r="F77" s="279"/>
      <c r="G77" s="280" t="s">
        <v>16</v>
      </c>
      <c r="H77" s="352"/>
      <c r="I77" s="61" t="s">
        <v>575</v>
      </c>
      <c r="J77" s="526" t="s">
        <v>302</v>
      </c>
      <c r="K77" s="404"/>
      <c r="L77" s="371"/>
      <c r="M77" s="56"/>
      <c r="N77" s="56"/>
      <c r="O77" s="56"/>
      <c r="P77" s="352"/>
      <c r="Q77" s="384" t="s">
        <v>141</v>
      </c>
    </row>
    <row r="78" spans="1:17" s="44" customFormat="1" ht="56.25" x14ac:dyDescent="0.2">
      <c r="A78" s="427"/>
      <c r="B78" s="141">
        <v>42</v>
      </c>
      <c r="C78" s="147" t="s">
        <v>215</v>
      </c>
      <c r="D78" s="393" t="s">
        <v>499</v>
      </c>
      <c r="E78" s="335">
        <v>10000</v>
      </c>
      <c r="F78" s="47"/>
      <c r="G78" s="40"/>
      <c r="H78" s="87"/>
      <c r="I78" s="457" t="s">
        <v>300</v>
      </c>
      <c r="J78" s="459" t="s">
        <v>302</v>
      </c>
      <c r="K78" s="403"/>
      <c r="L78" s="372" t="s">
        <v>141</v>
      </c>
      <c r="M78" s="40"/>
      <c r="N78" s="40"/>
      <c r="O78" s="40"/>
      <c r="P78" s="87"/>
      <c r="Q78" s="155"/>
    </row>
    <row r="79" spans="1:17" s="58" customFormat="1" ht="37.5" x14ac:dyDescent="0.2">
      <c r="A79" s="428"/>
      <c r="B79" s="326">
        <v>43</v>
      </c>
      <c r="C79" s="152" t="s">
        <v>550</v>
      </c>
      <c r="D79" s="445" t="s">
        <v>499</v>
      </c>
      <c r="E79" s="356">
        <v>10000</v>
      </c>
      <c r="F79" s="279"/>
      <c r="G79" s="56"/>
      <c r="H79" s="352"/>
      <c r="I79" s="527" t="s">
        <v>384</v>
      </c>
      <c r="J79" s="330" t="s">
        <v>384</v>
      </c>
      <c r="K79" s="404"/>
      <c r="L79" s="372" t="s">
        <v>141</v>
      </c>
      <c r="M79" s="56"/>
      <c r="N79" s="56"/>
      <c r="O79" s="56"/>
      <c r="P79" s="352"/>
      <c r="Q79" s="158"/>
    </row>
    <row r="80" spans="1:17" s="44" customFormat="1" ht="75" x14ac:dyDescent="0.2">
      <c r="A80" s="427"/>
      <c r="B80" s="326">
        <v>44</v>
      </c>
      <c r="C80" s="147" t="s">
        <v>551</v>
      </c>
      <c r="D80" s="393" t="s">
        <v>499</v>
      </c>
      <c r="E80" s="356">
        <v>10000</v>
      </c>
      <c r="F80" s="47"/>
      <c r="G80" s="40"/>
      <c r="H80" s="87"/>
      <c r="I80" s="527" t="s">
        <v>384</v>
      </c>
      <c r="J80" s="330" t="s">
        <v>384</v>
      </c>
      <c r="K80" s="403"/>
      <c r="L80" s="372" t="s">
        <v>141</v>
      </c>
      <c r="M80" s="40"/>
      <c r="N80" s="40"/>
      <c r="O80" s="40"/>
      <c r="P80" s="87"/>
      <c r="Q80" s="155"/>
    </row>
    <row r="81" spans="1:17" s="44" customFormat="1" ht="37.5" x14ac:dyDescent="0.2">
      <c r="A81" s="427"/>
      <c r="B81" s="326">
        <v>45</v>
      </c>
      <c r="C81" s="147" t="s">
        <v>552</v>
      </c>
      <c r="D81" s="393" t="s">
        <v>499</v>
      </c>
      <c r="E81" s="356">
        <v>10000</v>
      </c>
      <c r="F81" s="47"/>
      <c r="G81" s="40"/>
      <c r="H81" s="87"/>
      <c r="I81" s="527" t="s">
        <v>384</v>
      </c>
      <c r="J81" s="330" t="s">
        <v>384</v>
      </c>
      <c r="K81" s="403"/>
      <c r="L81" s="372" t="s">
        <v>141</v>
      </c>
      <c r="M81" s="40"/>
      <c r="N81" s="40"/>
      <c r="O81" s="40"/>
      <c r="P81" s="87"/>
      <c r="Q81" s="155"/>
    </row>
    <row r="82" spans="1:17" s="11" customFormat="1" ht="18.75" x14ac:dyDescent="0.2">
      <c r="A82" s="426"/>
      <c r="B82" s="314"/>
      <c r="C82" s="391" t="s">
        <v>216</v>
      </c>
      <c r="D82" s="513"/>
      <c r="E82" s="394"/>
      <c r="F82" s="396"/>
      <c r="G82" s="20"/>
      <c r="H82" s="89"/>
      <c r="I82" s="330"/>
      <c r="J82" s="330"/>
      <c r="K82" s="401"/>
      <c r="L82" s="99"/>
      <c r="M82" s="20"/>
      <c r="N82" s="20"/>
      <c r="O82" s="20"/>
      <c r="P82" s="89"/>
      <c r="Q82" s="330"/>
    </row>
    <row r="83" spans="1:17" s="44" customFormat="1" ht="56.25" x14ac:dyDescent="0.2">
      <c r="A83" s="427"/>
      <c r="B83" s="141">
        <v>46</v>
      </c>
      <c r="C83" s="147" t="s">
        <v>217</v>
      </c>
      <c r="D83" s="393" t="s">
        <v>500</v>
      </c>
      <c r="E83" s="529">
        <v>10560</v>
      </c>
      <c r="F83" s="47"/>
      <c r="G83" s="40"/>
      <c r="H83" s="87"/>
      <c r="I83" s="528" t="s">
        <v>300</v>
      </c>
      <c r="J83" s="459" t="s">
        <v>302</v>
      </c>
      <c r="K83" s="403"/>
      <c r="L83" s="77"/>
      <c r="M83" s="40"/>
      <c r="N83" s="40"/>
      <c r="O83" s="40"/>
      <c r="P83" s="373" t="s">
        <v>141</v>
      </c>
      <c r="Q83" s="155"/>
    </row>
    <row r="84" spans="1:17" s="44" customFormat="1" ht="18.75" x14ac:dyDescent="0.2">
      <c r="A84" s="427"/>
      <c r="B84" s="141">
        <v>47</v>
      </c>
      <c r="C84" s="147" t="s">
        <v>218</v>
      </c>
      <c r="D84" s="393" t="s">
        <v>502</v>
      </c>
      <c r="E84" s="122"/>
      <c r="F84" s="278" t="s">
        <v>501</v>
      </c>
      <c r="G84" s="40"/>
      <c r="H84" s="87"/>
      <c r="I84" s="528" t="s">
        <v>300</v>
      </c>
      <c r="J84" s="459" t="s">
        <v>302</v>
      </c>
      <c r="K84" s="403"/>
      <c r="L84" s="77"/>
      <c r="M84" s="40"/>
      <c r="N84" s="40"/>
      <c r="O84" s="40"/>
      <c r="P84" s="87"/>
      <c r="Q84" s="383" t="s">
        <v>141</v>
      </c>
    </row>
    <row r="85" spans="1:17" s="11" customFormat="1" ht="18.75" x14ac:dyDescent="0.2">
      <c r="A85" s="426"/>
      <c r="B85" s="314"/>
      <c r="C85" s="391" t="s">
        <v>219</v>
      </c>
      <c r="D85" s="481"/>
      <c r="E85" s="395"/>
      <c r="F85" s="258"/>
      <c r="G85" s="20"/>
      <c r="H85" s="89"/>
      <c r="I85" s="330"/>
      <c r="J85" s="330"/>
      <c r="K85" s="401"/>
      <c r="L85" s="99"/>
      <c r="M85" s="20"/>
      <c r="N85" s="20"/>
      <c r="O85" s="20"/>
      <c r="P85" s="89"/>
      <c r="Q85" s="330"/>
    </row>
    <row r="86" spans="1:17" s="44" customFormat="1" ht="112.5" customHeight="1" x14ac:dyDescent="0.2">
      <c r="A86" s="427"/>
      <c r="B86" s="309">
        <v>48</v>
      </c>
      <c r="C86" s="319" t="s">
        <v>220</v>
      </c>
      <c r="D86" s="511" t="s">
        <v>504</v>
      </c>
      <c r="E86" s="337"/>
      <c r="F86" s="283" t="s">
        <v>221</v>
      </c>
      <c r="G86" s="264"/>
      <c r="H86" s="338"/>
      <c r="I86" s="530" t="s">
        <v>300</v>
      </c>
      <c r="J86" s="518" t="s">
        <v>302</v>
      </c>
      <c r="K86" s="403"/>
      <c r="L86" s="367"/>
      <c r="M86" s="264"/>
      <c r="N86" s="264"/>
      <c r="O86" s="264"/>
      <c r="P86" s="338"/>
      <c r="Q86" s="327"/>
    </row>
    <row r="87" spans="1:17" s="44" customFormat="1" ht="37.5" x14ac:dyDescent="0.2">
      <c r="A87" s="427"/>
      <c r="B87" s="315"/>
      <c r="C87" s="320" t="s">
        <v>222</v>
      </c>
      <c r="D87" s="408" t="s">
        <v>504</v>
      </c>
      <c r="E87" s="339"/>
      <c r="F87" s="277" t="s">
        <v>503</v>
      </c>
      <c r="G87" s="266"/>
      <c r="H87" s="340"/>
      <c r="I87" s="530"/>
      <c r="J87" s="518"/>
      <c r="K87" s="403"/>
      <c r="L87" s="410" t="s">
        <v>141</v>
      </c>
      <c r="M87" s="266"/>
      <c r="N87" s="266"/>
      <c r="O87" s="266"/>
      <c r="P87" s="340"/>
      <c r="Q87" s="328"/>
    </row>
    <row r="88" spans="1:17" s="44" customFormat="1" ht="37.5" x14ac:dyDescent="0.2">
      <c r="A88" s="427"/>
      <c r="B88" s="315"/>
      <c r="C88" s="320" t="s">
        <v>223</v>
      </c>
      <c r="D88" s="408" t="s">
        <v>504</v>
      </c>
      <c r="E88" s="339"/>
      <c r="F88" s="277" t="s">
        <v>505</v>
      </c>
      <c r="G88" s="266"/>
      <c r="H88" s="340"/>
      <c r="I88" s="530"/>
      <c r="J88" s="518"/>
      <c r="K88" s="403"/>
      <c r="L88" s="410" t="s">
        <v>141</v>
      </c>
      <c r="M88" s="266"/>
      <c r="N88" s="266"/>
      <c r="O88" s="266"/>
      <c r="P88" s="340"/>
      <c r="Q88" s="328"/>
    </row>
    <row r="89" spans="1:17" s="44" customFormat="1" ht="37.5" x14ac:dyDescent="0.2">
      <c r="A89" s="427"/>
      <c r="B89" s="315"/>
      <c r="C89" s="320" t="s">
        <v>224</v>
      </c>
      <c r="D89" s="408" t="s">
        <v>504</v>
      </c>
      <c r="E89" s="339"/>
      <c r="F89" s="277" t="s">
        <v>506</v>
      </c>
      <c r="G89" s="266"/>
      <c r="H89" s="340"/>
      <c r="I89" s="530"/>
      <c r="J89" s="518"/>
      <c r="K89" s="403"/>
      <c r="L89" s="410" t="s">
        <v>141</v>
      </c>
      <c r="M89" s="266"/>
      <c r="N89" s="266"/>
      <c r="O89" s="266"/>
      <c r="P89" s="340"/>
      <c r="Q89" s="328"/>
    </row>
    <row r="90" spans="1:17" s="44" customFormat="1" ht="37.5" x14ac:dyDescent="0.2">
      <c r="A90" s="427"/>
      <c r="B90" s="315"/>
      <c r="C90" s="320" t="s">
        <v>225</v>
      </c>
      <c r="D90" s="408" t="s">
        <v>504</v>
      </c>
      <c r="E90" s="339"/>
      <c r="F90" s="277" t="s">
        <v>507</v>
      </c>
      <c r="G90" s="266"/>
      <c r="H90" s="340"/>
      <c r="I90" s="530"/>
      <c r="J90" s="518"/>
      <c r="K90" s="403"/>
      <c r="L90" s="410" t="s">
        <v>141</v>
      </c>
      <c r="M90" s="266"/>
      <c r="N90" s="266"/>
      <c r="O90" s="266"/>
      <c r="P90" s="340"/>
      <c r="Q90" s="328"/>
    </row>
    <row r="91" spans="1:17" s="44" customFormat="1" ht="37.5" x14ac:dyDescent="0.2">
      <c r="A91" s="427"/>
      <c r="B91" s="316"/>
      <c r="C91" s="323" t="s">
        <v>226</v>
      </c>
      <c r="D91" s="409" t="s">
        <v>504</v>
      </c>
      <c r="E91" s="348"/>
      <c r="F91" s="277" t="s">
        <v>508</v>
      </c>
      <c r="G91" s="276"/>
      <c r="H91" s="349"/>
      <c r="I91" s="531"/>
      <c r="J91" s="519"/>
      <c r="K91" s="403"/>
      <c r="L91" s="410" t="s">
        <v>141</v>
      </c>
      <c r="M91" s="276"/>
      <c r="N91" s="276"/>
      <c r="O91" s="276"/>
      <c r="P91" s="349"/>
      <c r="Q91" s="382"/>
    </row>
    <row r="92" spans="1:17" s="11" customFormat="1" ht="18.75" x14ac:dyDescent="0.2">
      <c r="A92" s="426"/>
      <c r="B92" s="314"/>
      <c r="C92" s="391" t="s">
        <v>227</v>
      </c>
      <c r="D92" s="481"/>
      <c r="E92" s="350"/>
      <c r="F92" s="258"/>
      <c r="G92" s="20"/>
      <c r="H92" s="89"/>
      <c r="I92" s="330"/>
      <c r="J92" s="330"/>
      <c r="K92" s="401"/>
      <c r="L92" s="99"/>
      <c r="M92" s="20"/>
      <c r="N92" s="20"/>
      <c r="O92" s="20"/>
      <c r="P92" s="89"/>
      <c r="Q92" s="330"/>
    </row>
    <row r="93" spans="1:17" s="44" customFormat="1" ht="75" x14ac:dyDescent="0.2">
      <c r="A93" s="427"/>
      <c r="B93" s="141">
        <v>49</v>
      </c>
      <c r="C93" s="147" t="s">
        <v>228</v>
      </c>
      <c r="D93" s="393" t="s">
        <v>509</v>
      </c>
      <c r="E93" s="335">
        <v>450000</v>
      </c>
      <c r="F93" s="47"/>
      <c r="G93" s="40"/>
      <c r="H93" s="87"/>
      <c r="I93" s="457" t="s">
        <v>300</v>
      </c>
      <c r="J93" s="459" t="s">
        <v>302</v>
      </c>
      <c r="K93" s="403"/>
      <c r="L93" s="374" t="s">
        <v>141</v>
      </c>
      <c r="M93" s="48"/>
      <c r="N93" s="48"/>
      <c r="O93" s="48"/>
      <c r="P93" s="97"/>
      <c r="Q93" s="157"/>
    </row>
    <row r="94" spans="1:17" s="44" customFormat="1" ht="37.5" x14ac:dyDescent="0.2">
      <c r="A94" s="427"/>
      <c r="B94" s="141">
        <v>50</v>
      </c>
      <c r="C94" s="147" t="s">
        <v>229</v>
      </c>
      <c r="D94" s="393" t="s">
        <v>509</v>
      </c>
      <c r="E94" s="357">
        <v>100000</v>
      </c>
      <c r="F94" s="47"/>
      <c r="G94" s="40"/>
      <c r="H94" s="87"/>
      <c r="I94" s="504" t="s">
        <v>300</v>
      </c>
      <c r="J94" s="459" t="s">
        <v>302</v>
      </c>
      <c r="K94" s="403"/>
      <c r="L94" s="77"/>
      <c r="M94" s="40"/>
      <c r="N94" s="40"/>
      <c r="O94" s="284" t="s">
        <v>141</v>
      </c>
      <c r="P94" s="87"/>
      <c r="Q94" s="155"/>
    </row>
    <row r="95" spans="1:17" s="44" customFormat="1" ht="37.5" x14ac:dyDescent="0.2">
      <c r="A95" s="427"/>
      <c r="B95" s="141">
        <v>51</v>
      </c>
      <c r="C95" s="147" t="s">
        <v>230</v>
      </c>
      <c r="D95" s="393" t="s">
        <v>510</v>
      </c>
      <c r="E95" s="122"/>
      <c r="F95" s="47"/>
      <c r="G95" s="19" t="s">
        <v>16</v>
      </c>
      <c r="H95" s="87"/>
      <c r="I95" s="61" t="s">
        <v>575</v>
      </c>
      <c r="J95" s="458" t="s">
        <v>303</v>
      </c>
      <c r="K95" s="403"/>
      <c r="L95" s="77"/>
      <c r="M95" s="40"/>
      <c r="N95" s="40"/>
      <c r="O95" s="40"/>
      <c r="P95" s="87"/>
      <c r="Q95" s="385" t="s">
        <v>141</v>
      </c>
    </row>
    <row r="96" spans="1:17" s="44" customFormat="1" ht="37.5" x14ac:dyDescent="0.2">
      <c r="A96" s="427"/>
      <c r="B96" s="141">
        <v>52</v>
      </c>
      <c r="C96" s="532" t="s">
        <v>231</v>
      </c>
      <c r="D96" s="393" t="s">
        <v>510</v>
      </c>
      <c r="E96" s="354">
        <v>98500</v>
      </c>
      <c r="F96" s="47"/>
      <c r="G96" s="40"/>
      <c r="H96" s="87"/>
      <c r="I96" s="457" t="s">
        <v>300</v>
      </c>
      <c r="J96" s="459" t="s">
        <v>302</v>
      </c>
      <c r="K96" s="403"/>
      <c r="L96" s="374" t="s">
        <v>141</v>
      </c>
      <c r="M96" s="48"/>
      <c r="N96" s="48"/>
      <c r="O96" s="48"/>
      <c r="P96" s="97"/>
      <c r="Q96" s="157"/>
    </row>
    <row r="97" spans="1:17" s="44" customFormat="1" ht="37.5" x14ac:dyDescent="0.2">
      <c r="A97" s="427"/>
      <c r="B97" s="141">
        <v>53</v>
      </c>
      <c r="C97" s="147" t="s">
        <v>232</v>
      </c>
      <c r="D97" s="393" t="s">
        <v>510</v>
      </c>
      <c r="E97" s="122"/>
      <c r="F97" s="47"/>
      <c r="G97" s="19" t="s">
        <v>144</v>
      </c>
      <c r="H97" s="87"/>
      <c r="I97" s="61" t="s">
        <v>575</v>
      </c>
      <c r="J97" s="459" t="s">
        <v>302</v>
      </c>
      <c r="K97" s="403"/>
      <c r="L97" s="77"/>
      <c r="M97" s="40"/>
      <c r="N97" s="40"/>
      <c r="O97" s="40"/>
      <c r="P97" s="87"/>
      <c r="Q97" s="385" t="s">
        <v>141</v>
      </c>
    </row>
    <row r="98" spans="1:17" s="44" customFormat="1" ht="37.5" x14ac:dyDescent="0.2">
      <c r="A98" s="427"/>
      <c r="B98" s="141">
        <v>54</v>
      </c>
      <c r="C98" s="147" t="s">
        <v>233</v>
      </c>
      <c r="D98" s="393" t="s">
        <v>511</v>
      </c>
      <c r="E98" s="355">
        <v>40000</v>
      </c>
      <c r="F98" s="47"/>
      <c r="G98" s="40"/>
      <c r="H98" s="87"/>
      <c r="I98" s="499" t="s">
        <v>597</v>
      </c>
      <c r="J98" s="459" t="s">
        <v>302</v>
      </c>
      <c r="K98" s="403"/>
      <c r="L98" s="77"/>
      <c r="M98" s="40"/>
      <c r="N98" s="285" t="s">
        <v>141</v>
      </c>
      <c r="O98" s="40"/>
      <c r="P98" s="87"/>
      <c r="Q98" s="155"/>
    </row>
    <row r="99" spans="1:17" s="44" customFormat="1" ht="75" x14ac:dyDescent="0.2">
      <c r="A99" s="427"/>
      <c r="B99" s="141">
        <v>55</v>
      </c>
      <c r="C99" s="147" t="s">
        <v>234</v>
      </c>
      <c r="D99" s="393" t="s">
        <v>512</v>
      </c>
      <c r="E99" s="335">
        <v>250000</v>
      </c>
      <c r="F99" s="47"/>
      <c r="G99" s="40"/>
      <c r="H99" s="87"/>
      <c r="I99" s="457" t="s">
        <v>300</v>
      </c>
      <c r="J99" s="458" t="s">
        <v>303</v>
      </c>
      <c r="K99" s="403"/>
      <c r="L99" s="374" t="s">
        <v>141</v>
      </c>
      <c r="M99" s="48"/>
      <c r="N99" s="48"/>
      <c r="O99" s="48"/>
      <c r="P99" s="97"/>
      <c r="Q99" s="157"/>
    </row>
    <row r="100" spans="1:17" s="44" customFormat="1" ht="37.5" x14ac:dyDescent="0.2">
      <c r="A100" s="427"/>
      <c r="B100" s="141">
        <v>56</v>
      </c>
      <c r="C100" s="147" t="s">
        <v>235</v>
      </c>
      <c r="D100" s="393" t="s">
        <v>513</v>
      </c>
      <c r="E100" s="122"/>
      <c r="F100" s="278" t="s">
        <v>600</v>
      </c>
      <c r="G100" s="40"/>
      <c r="H100" s="87"/>
      <c r="I100" s="278" t="s">
        <v>600</v>
      </c>
      <c r="J100" s="155"/>
      <c r="K100" s="403"/>
      <c r="L100" s="77"/>
      <c r="M100" s="40"/>
      <c r="N100" s="40"/>
      <c r="O100" s="40"/>
      <c r="P100" s="87"/>
      <c r="Q100" s="155"/>
    </row>
    <row r="101" spans="1:17" s="44" customFormat="1" ht="37.5" x14ac:dyDescent="0.2">
      <c r="A101" s="427"/>
      <c r="B101" s="141">
        <v>57</v>
      </c>
      <c r="C101" s="147" t="s">
        <v>236</v>
      </c>
      <c r="D101" s="393" t="s">
        <v>514</v>
      </c>
      <c r="E101" s="122"/>
      <c r="F101" s="278" t="s">
        <v>600</v>
      </c>
      <c r="G101" s="40"/>
      <c r="H101" s="87"/>
      <c r="I101" s="278" t="s">
        <v>600</v>
      </c>
      <c r="J101" s="155"/>
      <c r="K101" s="403"/>
      <c r="L101" s="77"/>
      <c r="M101" s="40"/>
      <c r="N101" s="40"/>
      <c r="O101" s="40"/>
      <c r="P101" s="87"/>
      <c r="Q101" s="155"/>
    </row>
    <row r="102" spans="1:17" s="11" customFormat="1" ht="18.75" x14ac:dyDescent="0.2">
      <c r="A102" s="426"/>
      <c r="B102" s="314"/>
      <c r="C102" s="391" t="s">
        <v>237</v>
      </c>
      <c r="D102" s="481"/>
      <c r="E102" s="395"/>
      <c r="F102" s="258"/>
      <c r="G102" s="20"/>
      <c r="H102" s="89"/>
      <c r="I102" s="330"/>
      <c r="J102" s="330"/>
      <c r="K102" s="401"/>
      <c r="L102" s="99"/>
      <c r="M102" s="20"/>
      <c r="N102" s="20"/>
      <c r="O102" s="20"/>
      <c r="P102" s="89"/>
      <c r="Q102" s="330"/>
    </row>
    <row r="103" spans="1:17" s="44" customFormat="1" ht="56.25" x14ac:dyDescent="0.2">
      <c r="A103" s="427"/>
      <c r="B103" s="141">
        <v>58</v>
      </c>
      <c r="C103" s="147" t="s">
        <v>238</v>
      </c>
      <c r="D103" s="393" t="s">
        <v>515</v>
      </c>
      <c r="E103" s="122"/>
      <c r="F103" s="297" t="s">
        <v>545</v>
      </c>
      <c r="G103" s="40"/>
      <c r="H103" s="87"/>
      <c r="I103" s="499" t="s">
        <v>597</v>
      </c>
      <c r="J103" s="459" t="s">
        <v>302</v>
      </c>
      <c r="K103" s="403"/>
      <c r="L103" s="77"/>
      <c r="M103" s="40"/>
      <c r="N103" s="40"/>
      <c r="O103" s="40"/>
      <c r="P103" s="87"/>
      <c r="Q103" s="155"/>
    </row>
    <row r="104" spans="1:17" s="11" customFormat="1" ht="18.75" x14ac:dyDescent="0.2">
      <c r="A104" s="426"/>
      <c r="B104" s="314"/>
      <c r="C104" s="391" t="s">
        <v>239</v>
      </c>
      <c r="D104" s="481"/>
      <c r="E104" s="395"/>
      <c r="F104" s="258"/>
      <c r="G104" s="20"/>
      <c r="H104" s="89"/>
      <c r="I104" s="330"/>
      <c r="J104" s="330"/>
      <c r="K104" s="401"/>
      <c r="L104" s="99"/>
      <c r="M104" s="20"/>
      <c r="N104" s="20"/>
      <c r="O104" s="20"/>
      <c r="P104" s="89"/>
      <c r="Q104" s="330"/>
    </row>
    <row r="105" spans="1:17" s="44" customFormat="1" ht="37.5" x14ac:dyDescent="0.2">
      <c r="A105" s="427"/>
      <c r="B105" s="141">
        <v>59</v>
      </c>
      <c r="C105" s="147" t="s">
        <v>240</v>
      </c>
      <c r="D105" s="393" t="s">
        <v>504</v>
      </c>
      <c r="E105" s="335">
        <v>31400</v>
      </c>
      <c r="F105" s="47"/>
      <c r="G105" s="40"/>
      <c r="H105" s="87"/>
      <c r="I105" s="457" t="s">
        <v>300</v>
      </c>
      <c r="J105" s="459" t="s">
        <v>302</v>
      </c>
      <c r="K105" s="403"/>
      <c r="L105" s="374" t="s">
        <v>141</v>
      </c>
      <c r="M105" s="48"/>
      <c r="N105" s="48"/>
      <c r="O105" s="48"/>
      <c r="P105" s="97"/>
      <c r="Q105" s="157"/>
    </row>
    <row r="106" spans="1:17" s="11" customFormat="1" ht="18.75" x14ac:dyDescent="0.2">
      <c r="A106" s="426"/>
      <c r="B106" s="314"/>
      <c r="C106" s="391" t="s">
        <v>241</v>
      </c>
      <c r="D106" s="481"/>
      <c r="E106" s="395"/>
      <c r="F106" s="258"/>
      <c r="G106" s="20"/>
      <c r="H106" s="89"/>
      <c r="I106" s="330"/>
      <c r="J106" s="330"/>
      <c r="K106" s="401"/>
      <c r="L106" s="99"/>
      <c r="M106" s="20"/>
      <c r="N106" s="20"/>
      <c r="O106" s="20"/>
      <c r="P106" s="89"/>
      <c r="Q106" s="330"/>
    </row>
    <row r="107" spans="1:17" s="44" customFormat="1" ht="56.25" x14ac:dyDescent="0.2">
      <c r="A107" s="427"/>
      <c r="B107" s="141">
        <v>60</v>
      </c>
      <c r="C107" s="147" t="s">
        <v>242</v>
      </c>
      <c r="D107" s="393" t="s">
        <v>313</v>
      </c>
      <c r="E107" s="122"/>
      <c r="F107" s="47"/>
      <c r="G107" s="19" t="s">
        <v>16</v>
      </c>
      <c r="H107" s="87"/>
      <c r="I107" s="61" t="s">
        <v>575</v>
      </c>
      <c r="J107" s="458" t="s">
        <v>303</v>
      </c>
      <c r="K107" s="403"/>
      <c r="L107" s="77"/>
      <c r="M107" s="40"/>
      <c r="N107" s="40"/>
      <c r="O107" s="40"/>
      <c r="P107" s="87"/>
      <c r="Q107" s="385" t="s">
        <v>141</v>
      </c>
    </row>
    <row r="108" spans="1:17" s="44" customFormat="1" ht="37.5" x14ac:dyDescent="0.2">
      <c r="A108" s="427"/>
      <c r="B108" s="141">
        <v>61</v>
      </c>
      <c r="C108" s="147" t="s">
        <v>243</v>
      </c>
      <c r="D108" s="393" t="s">
        <v>313</v>
      </c>
      <c r="E108" s="122"/>
      <c r="F108" s="47"/>
      <c r="G108" s="19" t="s">
        <v>16</v>
      </c>
      <c r="H108" s="87"/>
      <c r="I108" s="61" t="s">
        <v>575</v>
      </c>
      <c r="J108" s="458" t="s">
        <v>303</v>
      </c>
      <c r="K108" s="403"/>
      <c r="L108" s="77"/>
      <c r="M108" s="40"/>
      <c r="N108" s="40"/>
      <c r="O108" s="40"/>
      <c r="P108" s="87"/>
      <c r="Q108" s="385" t="s">
        <v>141</v>
      </c>
    </row>
    <row r="109" spans="1:17" s="44" customFormat="1" ht="37.5" x14ac:dyDescent="0.2">
      <c r="A109" s="427"/>
      <c r="B109" s="141">
        <v>62</v>
      </c>
      <c r="C109" s="147" t="s">
        <v>244</v>
      </c>
      <c r="D109" s="393" t="s">
        <v>313</v>
      </c>
      <c r="E109" s="122"/>
      <c r="F109" s="47"/>
      <c r="G109" s="19" t="s">
        <v>16</v>
      </c>
      <c r="H109" s="87"/>
      <c r="I109" s="61" t="s">
        <v>575</v>
      </c>
      <c r="J109" s="458" t="s">
        <v>303</v>
      </c>
      <c r="K109" s="403"/>
      <c r="L109" s="77"/>
      <c r="M109" s="40"/>
      <c r="N109" s="40"/>
      <c r="O109" s="40"/>
      <c r="P109" s="87"/>
      <c r="Q109" s="385" t="s">
        <v>141</v>
      </c>
    </row>
    <row r="110" spans="1:17" s="44" customFormat="1" ht="56.25" x14ac:dyDescent="0.2">
      <c r="A110" s="427"/>
      <c r="B110" s="141">
        <v>63</v>
      </c>
      <c r="C110" s="147" t="s">
        <v>245</v>
      </c>
      <c r="D110" s="393" t="s">
        <v>313</v>
      </c>
      <c r="E110" s="122"/>
      <c r="F110" s="278" t="s">
        <v>516</v>
      </c>
      <c r="G110" s="40"/>
      <c r="H110" s="87"/>
      <c r="I110" s="499" t="s">
        <v>597</v>
      </c>
      <c r="J110" s="459" t="s">
        <v>302</v>
      </c>
      <c r="K110" s="403"/>
      <c r="L110" s="77"/>
      <c r="M110" s="40"/>
      <c r="N110" s="40"/>
      <c r="O110" s="40"/>
      <c r="P110" s="87"/>
      <c r="Q110" s="155"/>
    </row>
    <row r="111" spans="1:17" s="44" customFormat="1" ht="37.5" x14ac:dyDescent="0.2">
      <c r="A111" s="427"/>
      <c r="B111" s="141">
        <v>64</v>
      </c>
      <c r="C111" s="147" t="s">
        <v>246</v>
      </c>
      <c r="D111" s="393" t="s">
        <v>313</v>
      </c>
      <c r="E111" s="122"/>
      <c r="F111" s="278" t="s">
        <v>517</v>
      </c>
      <c r="G111" s="40"/>
      <c r="H111" s="87"/>
      <c r="I111" s="330" t="s">
        <v>572</v>
      </c>
      <c r="J111" s="330" t="s">
        <v>301</v>
      </c>
      <c r="K111" s="403"/>
      <c r="L111" s="77"/>
      <c r="M111" s="40"/>
      <c r="N111" s="40"/>
      <c r="O111" s="40"/>
      <c r="P111" s="87"/>
      <c r="Q111" s="155"/>
    </row>
    <row r="112" spans="1:17" s="11" customFormat="1" ht="18.75" x14ac:dyDescent="0.2">
      <c r="A112" s="426"/>
      <c r="B112" s="314"/>
      <c r="C112" s="391" t="s">
        <v>247</v>
      </c>
      <c r="D112" s="481"/>
      <c r="E112" s="395"/>
      <c r="F112" s="397"/>
      <c r="G112" s="398"/>
      <c r="H112" s="89"/>
      <c r="I112" s="330"/>
      <c r="J112" s="330"/>
      <c r="K112" s="401"/>
      <c r="L112" s="99"/>
      <c r="M112" s="20"/>
      <c r="N112" s="20"/>
      <c r="O112" s="20"/>
      <c r="P112" s="89"/>
      <c r="Q112" s="330"/>
    </row>
    <row r="113" spans="1:17" s="11" customFormat="1" ht="18.75" x14ac:dyDescent="0.2">
      <c r="A113" s="426"/>
      <c r="B113" s="314"/>
      <c r="C113" s="391" t="s">
        <v>248</v>
      </c>
      <c r="D113" s="481"/>
      <c r="E113" s="395"/>
      <c r="F113" s="397"/>
      <c r="G113" s="20"/>
      <c r="H113" s="89"/>
      <c r="I113" s="330"/>
      <c r="J113" s="330"/>
      <c r="K113" s="401"/>
      <c r="L113" s="99"/>
      <c r="M113" s="20"/>
      <c r="N113" s="20"/>
      <c r="O113" s="20"/>
      <c r="P113" s="89"/>
      <c r="Q113" s="330"/>
    </row>
    <row r="114" spans="1:17" s="44" customFormat="1" ht="75" x14ac:dyDescent="0.2">
      <c r="A114" s="427"/>
      <c r="B114" s="141">
        <v>65</v>
      </c>
      <c r="C114" s="147" t="s">
        <v>249</v>
      </c>
      <c r="D114" s="393" t="s">
        <v>520</v>
      </c>
      <c r="E114" s="122"/>
      <c r="F114" s="278" t="s">
        <v>518</v>
      </c>
      <c r="G114" s="40"/>
      <c r="H114" s="87"/>
      <c r="I114" s="330" t="s">
        <v>572</v>
      </c>
      <c r="J114" s="330" t="s">
        <v>301</v>
      </c>
      <c r="K114" s="403"/>
      <c r="L114" s="77"/>
      <c r="M114" s="40"/>
      <c r="N114" s="40"/>
      <c r="O114" s="40"/>
      <c r="P114" s="87"/>
      <c r="Q114" s="155"/>
    </row>
    <row r="115" spans="1:17" s="44" customFormat="1" ht="75" x14ac:dyDescent="0.2">
      <c r="A115" s="427"/>
      <c r="B115" s="141">
        <v>66</v>
      </c>
      <c r="C115" s="147" t="s">
        <v>250</v>
      </c>
      <c r="D115" s="393" t="s">
        <v>520</v>
      </c>
      <c r="E115" s="122"/>
      <c r="F115" s="278" t="s">
        <v>519</v>
      </c>
      <c r="G115" s="40"/>
      <c r="H115" s="87"/>
      <c r="I115" s="457" t="s">
        <v>300</v>
      </c>
      <c r="J115" s="459" t="s">
        <v>302</v>
      </c>
      <c r="K115" s="403"/>
      <c r="L115" s="366" t="s">
        <v>141</v>
      </c>
      <c r="M115" s="40"/>
      <c r="N115" s="40"/>
      <c r="O115" s="40"/>
      <c r="P115" s="87"/>
      <c r="Q115" s="155"/>
    </row>
    <row r="116" spans="1:17" s="11" customFormat="1" ht="18.75" x14ac:dyDescent="0.2">
      <c r="A116" s="426"/>
      <c r="B116" s="314"/>
      <c r="C116" s="391" t="s">
        <v>251</v>
      </c>
      <c r="D116" s="481"/>
      <c r="E116" s="395"/>
      <c r="F116" s="396"/>
      <c r="G116" s="20"/>
      <c r="H116" s="89"/>
      <c r="I116" s="330"/>
      <c r="J116" s="330"/>
      <c r="K116" s="401"/>
      <c r="L116" s="99"/>
      <c r="M116" s="20"/>
      <c r="N116" s="20"/>
      <c r="O116" s="20"/>
      <c r="P116" s="89"/>
      <c r="Q116" s="330"/>
    </row>
    <row r="117" spans="1:17" s="11" customFormat="1" ht="18.75" x14ac:dyDescent="0.2">
      <c r="A117" s="426"/>
      <c r="B117" s="314"/>
      <c r="C117" s="391" t="s">
        <v>252</v>
      </c>
      <c r="D117" s="481"/>
      <c r="E117" s="395"/>
      <c r="F117" s="258"/>
      <c r="G117" s="20"/>
      <c r="H117" s="89"/>
      <c r="I117" s="330"/>
      <c r="J117" s="330"/>
      <c r="K117" s="401"/>
      <c r="L117" s="99"/>
      <c r="M117" s="20"/>
      <c r="N117" s="20"/>
      <c r="O117" s="20"/>
      <c r="P117" s="89"/>
      <c r="Q117" s="330"/>
    </row>
    <row r="118" spans="1:17" s="11" customFormat="1" ht="18.75" x14ac:dyDescent="0.2">
      <c r="A118" s="426"/>
      <c r="B118" s="314"/>
      <c r="C118" s="391" t="s">
        <v>253</v>
      </c>
      <c r="D118" s="514"/>
      <c r="E118" s="350"/>
      <c r="F118" s="258"/>
      <c r="G118" s="20"/>
      <c r="H118" s="89"/>
      <c r="I118" s="330"/>
      <c r="J118" s="330"/>
      <c r="K118" s="401"/>
      <c r="L118" s="99"/>
      <c r="M118" s="20"/>
      <c r="N118" s="20"/>
      <c r="O118" s="20"/>
      <c r="P118" s="89"/>
      <c r="Q118" s="330"/>
    </row>
    <row r="119" spans="1:17" s="44" customFormat="1" ht="37.5" x14ac:dyDescent="0.2">
      <c r="A119" s="427"/>
      <c r="B119" s="141">
        <v>67</v>
      </c>
      <c r="C119" s="149" t="s">
        <v>254</v>
      </c>
      <c r="D119" s="393" t="s">
        <v>521</v>
      </c>
      <c r="E119" s="122"/>
      <c r="F119" s="47"/>
      <c r="G119" s="19" t="s">
        <v>16</v>
      </c>
      <c r="H119" s="87"/>
      <c r="I119" s="61" t="s">
        <v>575</v>
      </c>
      <c r="J119" s="459" t="s">
        <v>302</v>
      </c>
      <c r="K119" s="403"/>
      <c r="L119" s="77"/>
      <c r="M119" s="40"/>
      <c r="N119" s="40"/>
      <c r="O119" s="40"/>
      <c r="P119" s="87"/>
      <c r="Q119" s="383" t="s">
        <v>141</v>
      </c>
    </row>
    <row r="120" spans="1:17" s="44" customFormat="1" ht="37.5" x14ac:dyDescent="0.2">
      <c r="A120" s="427"/>
      <c r="B120" s="141">
        <v>68</v>
      </c>
      <c r="C120" s="149" t="s">
        <v>255</v>
      </c>
      <c r="D120" s="393" t="s">
        <v>521</v>
      </c>
      <c r="E120" s="122"/>
      <c r="F120" s="47"/>
      <c r="G120" s="19" t="s">
        <v>16</v>
      </c>
      <c r="H120" s="87"/>
      <c r="I120" s="61" t="s">
        <v>575</v>
      </c>
      <c r="J120" s="459" t="s">
        <v>302</v>
      </c>
      <c r="K120" s="403"/>
      <c r="L120" s="77"/>
      <c r="M120" s="40"/>
      <c r="N120" s="40"/>
      <c r="O120" s="40"/>
      <c r="P120" s="87"/>
      <c r="Q120" s="383" t="s">
        <v>141</v>
      </c>
    </row>
    <row r="121" spans="1:17" s="44" customFormat="1" ht="37.5" x14ac:dyDescent="0.2">
      <c r="A121" s="427"/>
      <c r="B121" s="141">
        <v>69</v>
      </c>
      <c r="C121" s="149" t="s">
        <v>256</v>
      </c>
      <c r="D121" s="393" t="s">
        <v>521</v>
      </c>
      <c r="E121" s="122"/>
      <c r="F121" s="47"/>
      <c r="G121" s="19" t="s">
        <v>16</v>
      </c>
      <c r="H121" s="87"/>
      <c r="I121" s="61" t="s">
        <v>575</v>
      </c>
      <c r="J121" s="459" t="s">
        <v>302</v>
      </c>
      <c r="K121" s="403"/>
      <c r="L121" s="77"/>
      <c r="M121" s="40"/>
      <c r="N121" s="40"/>
      <c r="O121" s="40"/>
      <c r="P121" s="87"/>
      <c r="Q121" s="383" t="s">
        <v>141</v>
      </c>
    </row>
    <row r="122" spans="1:17" s="44" customFormat="1" ht="21" customHeight="1" x14ac:dyDescent="0.2">
      <c r="A122" s="427"/>
      <c r="B122" s="141">
        <v>70</v>
      </c>
      <c r="C122" s="149" t="s">
        <v>257</v>
      </c>
      <c r="D122" s="393" t="s">
        <v>521</v>
      </c>
      <c r="E122" s="122"/>
      <c r="F122" s="47"/>
      <c r="G122" s="19" t="s">
        <v>16</v>
      </c>
      <c r="H122" s="87"/>
      <c r="I122" s="61" t="s">
        <v>575</v>
      </c>
      <c r="J122" s="459" t="s">
        <v>302</v>
      </c>
      <c r="K122" s="403"/>
      <c r="L122" s="77"/>
      <c r="M122" s="40"/>
      <c r="N122" s="40"/>
      <c r="O122" s="40"/>
      <c r="P122" s="87"/>
      <c r="Q122" s="383" t="s">
        <v>141</v>
      </c>
    </row>
    <row r="123" spans="1:17" s="11" customFormat="1" ht="18.75" x14ac:dyDescent="0.2">
      <c r="A123" s="426"/>
      <c r="B123" s="314"/>
      <c r="C123" s="391" t="s">
        <v>258</v>
      </c>
      <c r="D123" s="481"/>
      <c r="E123" s="350"/>
      <c r="F123" s="258"/>
      <c r="G123" s="20"/>
      <c r="H123" s="89"/>
      <c r="I123" s="330"/>
      <c r="J123" s="330"/>
      <c r="K123" s="401"/>
      <c r="L123" s="99"/>
      <c r="M123" s="20"/>
      <c r="N123" s="20"/>
      <c r="O123" s="20"/>
      <c r="P123" s="89"/>
      <c r="Q123" s="330"/>
    </row>
    <row r="124" spans="1:17" s="11" customFormat="1" ht="18.75" x14ac:dyDescent="0.2">
      <c r="A124" s="426"/>
      <c r="B124" s="314"/>
      <c r="C124" s="391" t="s">
        <v>259</v>
      </c>
      <c r="D124" s="481"/>
      <c r="E124" s="350"/>
      <c r="F124" s="258"/>
      <c r="G124" s="20"/>
      <c r="H124" s="89"/>
      <c r="I124" s="330"/>
      <c r="J124" s="330"/>
      <c r="K124" s="401"/>
      <c r="L124" s="99"/>
      <c r="M124" s="20"/>
      <c r="N124" s="20"/>
      <c r="O124" s="20"/>
      <c r="P124" s="89"/>
      <c r="Q124" s="330"/>
    </row>
    <row r="125" spans="1:17" s="44" customFormat="1" ht="56.25" x14ac:dyDescent="0.2">
      <c r="A125" s="427"/>
      <c r="B125" s="141">
        <v>71</v>
      </c>
      <c r="C125" s="147" t="s">
        <v>260</v>
      </c>
      <c r="D125" s="393" t="s">
        <v>522</v>
      </c>
      <c r="E125" s="122"/>
      <c r="F125" s="47"/>
      <c r="G125" s="19" t="s">
        <v>16</v>
      </c>
      <c r="H125" s="87"/>
      <c r="I125" s="61" t="s">
        <v>575</v>
      </c>
      <c r="J125" s="459" t="s">
        <v>302</v>
      </c>
      <c r="K125" s="403"/>
      <c r="L125" s="77"/>
      <c r="M125" s="40"/>
      <c r="N125" s="40"/>
      <c r="O125" s="40"/>
      <c r="P125" s="87"/>
      <c r="Q125" s="383" t="s">
        <v>141</v>
      </c>
    </row>
    <row r="126" spans="1:17" s="44" customFormat="1" ht="37.5" x14ac:dyDescent="0.2">
      <c r="A126" s="427"/>
      <c r="B126" s="141">
        <v>72</v>
      </c>
      <c r="C126" s="147" t="s">
        <v>261</v>
      </c>
      <c r="D126" s="393" t="s">
        <v>522</v>
      </c>
      <c r="E126" s="122"/>
      <c r="F126" s="47"/>
      <c r="G126" s="19" t="s">
        <v>16</v>
      </c>
      <c r="H126" s="87"/>
      <c r="I126" s="61" t="s">
        <v>575</v>
      </c>
      <c r="J126" s="459" t="s">
        <v>302</v>
      </c>
      <c r="K126" s="403"/>
      <c r="L126" s="77"/>
      <c r="M126" s="40"/>
      <c r="N126" s="40"/>
      <c r="O126" s="40"/>
      <c r="P126" s="87"/>
      <c r="Q126" s="383" t="s">
        <v>141</v>
      </c>
    </row>
    <row r="127" spans="1:17" s="44" customFormat="1" ht="37.5" x14ac:dyDescent="0.2">
      <c r="A127" s="427"/>
      <c r="B127" s="141">
        <v>73</v>
      </c>
      <c r="C127" s="147" t="s">
        <v>262</v>
      </c>
      <c r="D127" s="393" t="s">
        <v>523</v>
      </c>
      <c r="E127" s="122"/>
      <c r="F127" s="47"/>
      <c r="G127" s="19" t="s">
        <v>16</v>
      </c>
      <c r="H127" s="87"/>
      <c r="I127" s="61" t="s">
        <v>575</v>
      </c>
      <c r="J127" s="459" t="s">
        <v>302</v>
      </c>
      <c r="K127" s="403"/>
      <c r="L127" s="77"/>
      <c r="M127" s="40"/>
      <c r="N127" s="40"/>
      <c r="O127" s="40"/>
      <c r="P127" s="87"/>
      <c r="Q127" s="383" t="s">
        <v>141</v>
      </c>
    </row>
    <row r="128" spans="1:17" s="44" customFormat="1" ht="37.5" x14ac:dyDescent="0.2">
      <c r="A128" s="427"/>
      <c r="B128" s="141">
        <v>74</v>
      </c>
      <c r="C128" s="147" t="s">
        <v>263</v>
      </c>
      <c r="D128" s="393" t="s">
        <v>523</v>
      </c>
      <c r="E128" s="122"/>
      <c r="F128" s="47"/>
      <c r="G128" s="19" t="s">
        <v>16</v>
      </c>
      <c r="H128" s="87"/>
      <c r="I128" s="61" t="s">
        <v>575</v>
      </c>
      <c r="J128" s="459" t="s">
        <v>302</v>
      </c>
      <c r="K128" s="403"/>
      <c r="L128" s="77"/>
      <c r="M128" s="40"/>
      <c r="N128" s="40"/>
      <c r="O128" s="40"/>
      <c r="P128" s="87"/>
      <c r="Q128" s="383" t="s">
        <v>141</v>
      </c>
    </row>
    <row r="129" spans="1:17" s="44" customFormat="1" ht="37.5" x14ac:dyDescent="0.2">
      <c r="A129" s="427"/>
      <c r="B129" s="141">
        <v>75</v>
      </c>
      <c r="C129" s="147" t="s">
        <v>264</v>
      </c>
      <c r="D129" s="393" t="s">
        <v>523</v>
      </c>
      <c r="E129" s="122"/>
      <c r="F129" s="47"/>
      <c r="G129" s="19" t="s">
        <v>16</v>
      </c>
      <c r="H129" s="87"/>
      <c r="I129" s="61" t="s">
        <v>575</v>
      </c>
      <c r="J129" s="459" t="s">
        <v>302</v>
      </c>
      <c r="K129" s="403"/>
      <c r="L129" s="77"/>
      <c r="M129" s="40"/>
      <c r="N129" s="40"/>
      <c r="O129" s="40"/>
      <c r="P129" s="87"/>
      <c r="Q129" s="383" t="s">
        <v>141</v>
      </c>
    </row>
    <row r="130" spans="1:17" s="44" customFormat="1" ht="37.5" x14ac:dyDescent="0.2">
      <c r="A130" s="427"/>
      <c r="B130" s="141">
        <v>76</v>
      </c>
      <c r="C130" s="324" t="s">
        <v>265</v>
      </c>
      <c r="D130" s="393" t="s">
        <v>523</v>
      </c>
      <c r="E130" s="122"/>
      <c r="F130" s="47"/>
      <c r="G130" s="19" t="s">
        <v>16</v>
      </c>
      <c r="H130" s="87"/>
      <c r="I130" s="61" t="s">
        <v>575</v>
      </c>
      <c r="J130" s="459" t="s">
        <v>302</v>
      </c>
      <c r="K130" s="403"/>
      <c r="L130" s="77"/>
      <c r="M130" s="40"/>
      <c r="N130" s="40"/>
      <c r="O130" s="40"/>
      <c r="P130" s="87"/>
      <c r="Q130" s="383" t="s">
        <v>141</v>
      </c>
    </row>
    <row r="131" spans="1:17" s="44" customFormat="1" ht="37.5" x14ac:dyDescent="0.2">
      <c r="A131" s="427"/>
      <c r="B131" s="141">
        <v>77</v>
      </c>
      <c r="C131" s="147" t="s">
        <v>266</v>
      </c>
      <c r="D131" s="393" t="s">
        <v>523</v>
      </c>
      <c r="E131" s="122"/>
      <c r="F131" s="47"/>
      <c r="G131" s="19" t="s">
        <v>16</v>
      </c>
      <c r="H131" s="87"/>
      <c r="I131" s="61" t="s">
        <v>575</v>
      </c>
      <c r="J131" s="459" t="s">
        <v>302</v>
      </c>
      <c r="K131" s="403"/>
      <c r="L131" s="77"/>
      <c r="M131" s="40"/>
      <c r="N131" s="40"/>
      <c r="O131" s="40"/>
      <c r="P131" s="87"/>
      <c r="Q131" s="383" t="s">
        <v>141</v>
      </c>
    </row>
    <row r="132" spans="1:17" s="11" customFormat="1" ht="18.75" x14ac:dyDescent="0.2">
      <c r="A132" s="426"/>
      <c r="B132" s="314"/>
      <c r="C132" s="391" t="s">
        <v>267</v>
      </c>
      <c r="D132" s="514"/>
      <c r="E132" s="350"/>
      <c r="F132" s="258"/>
      <c r="G132" s="20"/>
      <c r="H132" s="89"/>
      <c r="I132" s="330"/>
      <c r="J132" s="330"/>
      <c r="K132" s="401"/>
      <c r="L132" s="99"/>
      <c r="M132" s="20"/>
      <c r="N132" s="20"/>
      <c r="O132" s="20"/>
      <c r="P132" s="89"/>
      <c r="Q132" s="330"/>
    </row>
    <row r="133" spans="1:17" s="44" customFormat="1" ht="75" x14ac:dyDescent="0.2">
      <c r="A133" s="427"/>
      <c r="B133" s="309">
        <v>78</v>
      </c>
      <c r="C133" s="319" t="s">
        <v>268</v>
      </c>
      <c r="D133" s="511"/>
      <c r="E133" s="337"/>
      <c r="F133" s="265"/>
      <c r="G133" s="264"/>
      <c r="H133" s="338"/>
      <c r="I133" s="330" t="s">
        <v>572</v>
      </c>
      <c r="J133" s="330" t="s">
        <v>301</v>
      </c>
      <c r="K133" s="403"/>
      <c r="L133" s="367"/>
      <c r="M133" s="264"/>
      <c r="N133" s="264"/>
      <c r="O133" s="264"/>
      <c r="P133" s="338"/>
      <c r="Q133" s="327"/>
    </row>
    <row r="134" spans="1:17" s="44" customFormat="1" ht="56.25" x14ac:dyDescent="0.2">
      <c r="A134" s="427"/>
      <c r="B134" s="310"/>
      <c r="C134" s="320" t="s">
        <v>269</v>
      </c>
      <c r="D134" s="408" t="s">
        <v>525</v>
      </c>
      <c r="E134" s="339"/>
      <c r="F134" s="277" t="s">
        <v>524</v>
      </c>
      <c r="G134" s="266"/>
      <c r="H134" s="340"/>
      <c r="I134" s="155"/>
      <c r="J134" s="155"/>
      <c r="K134" s="403"/>
      <c r="L134" s="341"/>
      <c r="M134" s="266"/>
      <c r="N134" s="266"/>
      <c r="O134" s="266"/>
      <c r="P134" s="340"/>
      <c r="Q134" s="328"/>
    </row>
    <row r="135" spans="1:17" s="44" customFormat="1" ht="113.25" customHeight="1" x14ac:dyDescent="0.2">
      <c r="A135" s="427"/>
      <c r="B135" s="310"/>
      <c r="C135" s="320" t="s">
        <v>270</v>
      </c>
      <c r="D135" s="408" t="s">
        <v>525</v>
      </c>
      <c r="E135" s="339"/>
      <c r="F135" s="277" t="s">
        <v>526</v>
      </c>
      <c r="G135" s="266"/>
      <c r="H135" s="340"/>
      <c r="I135" s="155"/>
      <c r="J135" s="155"/>
      <c r="K135" s="403"/>
      <c r="L135" s="341"/>
      <c r="M135" s="266"/>
      <c r="N135" s="266"/>
      <c r="O135" s="266"/>
      <c r="P135" s="340"/>
      <c r="Q135" s="328"/>
    </row>
    <row r="136" spans="1:17" s="44" customFormat="1" ht="56.25" x14ac:dyDescent="0.2">
      <c r="A136" s="427"/>
      <c r="B136" s="313"/>
      <c r="C136" s="323" t="s">
        <v>271</v>
      </c>
      <c r="D136" s="515" t="s">
        <v>525</v>
      </c>
      <c r="E136" s="348"/>
      <c r="F136" s="412" t="s">
        <v>527</v>
      </c>
      <c r="G136" s="276"/>
      <c r="H136" s="349"/>
      <c r="I136" s="155"/>
      <c r="J136" s="155"/>
      <c r="K136" s="403"/>
      <c r="L136" s="370"/>
      <c r="M136" s="276"/>
      <c r="N136" s="276"/>
      <c r="O136" s="276"/>
      <c r="P136" s="349"/>
      <c r="Q136" s="382"/>
    </row>
    <row r="137" spans="1:17" s="44" customFormat="1" ht="93.75" x14ac:dyDescent="0.2">
      <c r="A137" s="427"/>
      <c r="B137" s="141">
        <v>79</v>
      </c>
      <c r="C137" s="147" t="s">
        <v>272</v>
      </c>
      <c r="D137" s="393" t="s">
        <v>525</v>
      </c>
      <c r="E137" s="122"/>
      <c r="F137" s="411" t="s">
        <v>528</v>
      </c>
      <c r="G137" s="40"/>
      <c r="H137" s="87"/>
      <c r="I137" s="155"/>
      <c r="J137" s="155"/>
      <c r="K137" s="403"/>
      <c r="L137" s="77"/>
      <c r="M137" s="40"/>
      <c r="N137" s="40"/>
      <c r="O137" s="40"/>
      <c r="P137" s="87"/>
      <c r="Q137" s="155"/>
    </row>
    <row r="138" spans="1:17" s="44" customFormat="1" ht="75" x14ac:dyDescent="0.2">
      <c r="A138" s="427"/>
      <c r="B138" s="141">
        <v>80</v>
      </c>
      <c r="C138" s="147" t="s">
        <v>273</v>
      </c>
      <c r="D138" s="393" t="s">
        <v>529</v>
      </c>
      <c r="E138" s="357">
        <v>50000</v>
      </c>
      <c r="F138" s="47"/>
      <c r="G138" s="40"/>
      <c r="H138" s="87"/>
      <c r="I138" s="504" t="s">
        <v>300</v>
      </c>
      <c r="J138" s="459" t="s">
        <v>302</v>
      </c>
      <c r="K138" s="403"/>
      <c r="L138" s="77"/>
      <c r="M138" s="40"/>
      <c r="N138" s="40"/>
      <c r="O138" s="286" t="s">
        <v>141</v>
      </c>
      <c r="P138" s="87"/>
      <c r="Q138" s="155"/>
    </row>
    <row r="139" spans="1:17" s="58" customFormat="1" ht="56.25" x14ac:dyDescent="0.2">
      <c r="A139" s="428"/>
      <c r="B139" s="144">
        <v>81</v>
      </c>
      <c r="C139" s="152" t="s">
        <v>274</v>
      </c>
      <c r="D139" s="445" t="s">
        <v>529</v>
      </c>
      <c r="E139" s="358">
        <v>50000</v>
      </c>
      <c r="F139" s="279"/>
      <c r="G139" s="56"/>
      <c r="H139" s="352"/>
      <c r="I139" s="504" t="s">
        <v>300</v>
      </c>
      <c r="J139" s="459" t="s">
        <v>302</v>
      </c>
      <c r="K139" s="404"/>
      <c r="L139" s="371"/>
      <c r="M139" s="56"/>
      <c r="N139" s="56"/>
      <c r="O139" s="287" t="s">
        <v>141</v>
      </c>
      <c r="P139" s="352"/>
      <c r="Q139" s="158"/>
    </row>
    <row r="140" spans="1:17" s="44" customFormat="1" ht="56.25" x14ac:dyDescent="0.2">
      <c r="A140" s="427"/>
      <c r="B140" s="141">
        <v>82</v>
      </c>
      <c r="C140" s="147" t="s">
        <v>275</v>
      </c>
      <c r="D140" s="393" t="s">
        <v>529</v>
      </c>
      <c r="E140" s="335">
        <v>24000</v>
      </c>
      <c r="F140" s="47"/>
      <c r="G140" s="40"/>
      <c r="H140" s="87"/>
      <c r="I140" s="457" t="s">
        <v>300</v>
      </c>
      <c r="J140" s="459" t="s">
        <v>302</v>
      </c>
      <c r="K140" s="403"/>
      <c r="L140" s="372" t="s">
        <v>141</v>
      </c>
      <c r="M140" s="48"/>
      <c r="N140" s="48"/>
      <c r="O140" s="48"/>
      <c r="P140" s="97"/>
      <c r="Q140" s="157"/>
    </row>
    <row r="141" spans="1:17" s="58" customFormat="1" ht="93.75" x14ac:dyDescent="0.2">
      <c r="A141" s="428"/>
      <c r="B141" s="144">
        <v>83</v>
      </c>
      <c r="C141" s="152" t="s">
        <v>276</v>
      </c>
      <c r="D141" s="445" t="s">
        <v>529</v>
      </c>
      <c r="E141" s="359">
        <v>30000</v>
      </c>
      <c r="F141" s="279"/>
      <c r="G141" s="56"/>
      <c r="H141" s="352"/>
      <c r="I141" s="457" t="s">
        <v>300</v>
      </c>
      <c r="J141" s="459" t="s">
        <v>302</v>
      </c>
      <c r="K141" s="404"/>
      <c r="L141" s="372" t="s">
        <v>141</v>
      </c>
      <c r="M141" s="288"/>
      <c r="N141" s="288"/>
      <c r="O141" s="288"/>
      <c r="P141" s="375"/>
      <c r="Q141" s="386"/>
    </row>
    <row r="142" spans="1:17" s="58" customFormat="1" ht="56.25" x14ac:dyDescent="0.2">
      <c r="A142" s="428"/>
      <c r="B142" s="144">
        <v>84</v>
      </c>
      <c r="C142" s="152" t="s">
        <v>277</v>
      </c>
      <c r="D142" s="445" t="s">
        <v>529</v>
      </c>
      <c r="E142" s="359">
        <v>48240</v>
      </c>
      <c r="F142" s="279"/>
      <c r="G142" s="56"/>
      <c r="H142" s="352"/>
      <c r="I142" s="457" t="s">
        <v>300</v>
      </c>
      <c r="J142" s="459" t="s">
        <v>302</v>
      </c>
      <c r="K142" s="404"/>
      <c r="L142" s="372" t="s">
        <v>141</v>
      </c>
      <c r="M142" s="288"/>
      <c r="N142" s="288"/>
      <c r="O142" s="288"/>
      <c r="P142" s="375"/>
      <c r="Q142" s="386"/>
    </row>
    <row r="143" spans="1:17" s="58" customFormat="1" ht="56.25" x14ac:dyDescent="0.2">
      <c r="A143" s="428"/>
      <c r="B143" s="144">
        <v>85</v>
      </c>
      <c r="C143" s="152" t="s">
        <v>278</v>
      </c>
      <c r="D143" s="445" t="s">
        <v>529</v>
      </c>
      <c r="E143" s="359">
        <v>60000</v>
      </c>
      <c r="F143" s="279"/>
      <c r="G143" s="56"/>
      <c r="H143" s="352"/>
      <c r="I143" s="457" t="s">
        <v>300</v>
      </c>
      <c r="J143" s="459" t="s">
        <v>302</v>
      </c>
      <c r="K143" s="404"/>
      <c r="L143" s="372" t="s">
        <v>141</v>
      </c>
      <c r="M143" s="288"/>
      <c r="N143" s="288"/>
      <c r="O143" s="288"/>
      <c r="P143" s="375"/>
      <c r="Q143" s="386"/>
    </row>
    <row r="144" spans="1:17" s="58" customFormat="1" ht="56.25" x14ac:dyDescent="0.2">
      <c r="A144" s="428"/>
      <c r="B144" s="144">
        <v>86</v>
      </c>
      <c r="C144" s="152" t="s">
        <v>279</v>
      </c>
      <c r="D144" s="445" t="s">
        <v>529</v>
      </c>
      <c r="E144" s="359">
        <v>150000</v>
      </c>
      <c r="F144" s="279"/>
      <c r="G144" s="56"/>
      <c r="H144" s="352"/>
      <c r="I144" s="457" t="s">
        <v>300</v>
      </c>
      <c r="J144" s="459" t="s">
        <v>302</v>
      </c>
      <c r="K144" s="404"/>
      <c r="L144" s="372" t="s">
        <v>141</v>
      </c>
      <c r="M144" s="288"/>
      <c r="N144" s="288"/>
      <c r="O144" s="288"/>
      <c r="P144" s="375"/>
      <c r="Q144" s="386"/>
    </row>
    <row r="145" spans="1:17" s="44" customFormat="1" ht="56.25" x14ac:dyDescent="0.2">
      <c r="A145" s="427"/>
      <c r="B145" s="141">
        <v>87</v>
      </c>
      <c r="C145" s="147" t="s">
        <v>280</v>
      </c>
      <c r="D145" s="393" t="s">
        <v>529</v>
      </c>
      <c r="E145" s="335">
        <v>24000</v>
      </c>
      <c r="F145" s="47"/>
      <c r="G145" s="40"/>
      <c r="H145" s="87"/>
      <c r="I145" s="457" t="s">
        <v>300</v>
      </c>
      <c r="J145" s="459" t="s">
        <v>302</v>
      </c>
      <c r="K145" s="403"/>
      <c r="L145" s="372" t="s">
        <v>141</v>
      </c>
      <c r="M145" s="48"/>
      <c r="N145" s="48"/>
      <c r="O145" s="48"/>
      <c r="P145" s="97"/>
      <c r="Q145" s="157"/>
    </row>
    <row r="146" spans="1:17" s="44" customFormat="1" ht="43.5" customHeight="1" x14ac:dyDescent="0.2">
      <c r="A146" s="427"/>
      <c r="B146" s="141">
        <v>88</v>
      </c>
      <c r="C146" s="147" t="s">
        <v>281</v>
      </c>
      <c r="D146" s="393" t="s">
        <v>529</v>
      </c>
      <c r="E146" s="335">
        <v>30000</v>
      </c>
      <c r="F146" s="47"/>
      <c r="G146" s="40"/>
      <c r="H146" s="87"/>
      <c r="I146" s="457" t="s">
        <v>300</v>
      </c>
      <c r="J146" s="459" t="s">
        <v>302</v>
      </c>
      <c r="K146" s="403"/>
      <c r="L146" s="372" t="s">
        <v>141</v>
      </c>
      <c r="M146" s="48"/>
      <c r="N146" s="48"/>
      <c r="O146" s="48"/>
      <c r="P146" s="97"/>
      <c r="Q146" s="157"/>
    </row>
    <row r="147" spans="1:17" s="44" customFormat="1" ht="56.25" x14ac:dyDescent="0.2">
      <c r="A147" s="427"/>
      <c r="B147" s="141">
        <v>89</v>
      </c>
      <c r="C147" s="147" t="s">
        <v>282</v>
      </c>
      <c r="D147" s="393" t="s">
        <v>529</v>
      </c>
      <c r="E147" s="335">
        <v>30000</v>
      </c>
      <c r="F147" s="47"/>
      <c r="G147" s="40"/>
      <c r="H147" s="87"/>
      <c r="I147" s="457" t="s">
        <v>300</v>
      </c>
      <c r="J147" s="459" t="s">
        <v>302</v>
      </c>
      <c r="K147" s="403"/>
      <c r="L147" s="372" t="s">
        <v>141</v>
      </c>
      <c r="M147" s="48"/>
      <c r="N147" s="48"/>
      <c r="O147" s="48"/>
      <c r="P147" s="97"/>
      <c r="Q147" s="157"/>
    </row>
    <row r="148" spans="1:17" s="44" customFormat="1" ht="168.75" x14ac:dyDescent="0.2">
      <c r="A148" s="427"/>
      <c r="B148" s="141">
        <v>90</v>
      </c>
      <c r="C148" s="147" t="s">
        <v>283</v>
      </c>
      <c r="D148" s="393" t="s">
        <v>546</v>
      </c>
      <c r="E148" s="335">
        <v>204000</v>
      </c>
      <c r="F148" s="278" t="s">
        <v>530</v>
      </c>
      <c r="G148" s="40"/>
      <c r="H148" s="87"/>
      <c r="I148" s="457" t="s">
        <v>300</v>
      </c>
      <c r="J148" s="459" t="s">
        <v>302</v>
      </c>
      <c r="K148" s="403"/>
      <c r="L148" s="372" t="s">
        <v>141</v>
      </c>
      <c r="M148" s="48"/>
      <c r="N148" s="48"/>
      <c r="O148" s="48"/>
      <c r="P148" s="97"/>
      <c r="Q148" s="157"/>
    </row>
    <row r="149" spans="1:17" s="44" customFormat="1" ht="18.75" x14ac:dyDescent="0.2">
      <c r="A149" s="427"/>
      <c r="B149" s="141">
        <v>91</v>
      </c>
      <c r="C149" s="147" t="s">
        <v>284</v>
      </c>
      <c r="D149" s="393" t="s">
        <v>531</v>
      </c>
      <c r="E149" s="335">
        <v>54000</v>
      </c>
      <c r="F149" s="47"/>
      <c r="G149" s="40"/>
      <c r="H149" s="87"/>
      <c r="I149" s="457" t="s">
        <v>300</v>
      </c>
      <c r="J149" s="459" t="s">
        <v>302</v>
      </c>
      <c r="K149" s="403"/>
      <c r="L149" s="372" t="s">
        <v>141</v>
      </c>
      <c r="M149" s="48"/>
      <c r="N149" s="48"/>
      <c r="O149" s="48"/>
      <c r="P149" s="97"/>
      <c r="Q149" s="157"/>
    </row>
    <row r="150" spans="1:17" s="44" customFormat="1" ht="37.5" x14ac:dyDescent="0.2">
      <c r="A150" s="427"/>
      <c r="B150" s="141">
        <v>92</v>
      </c>
      <c r="C150" s="147" t="s">
        <v>285</v>
      </c>
      <c r="D150" s="393" t="s">
        <v>532</v>
      </c>
      <c r="E150" s="335">
        <v>100800</v>
      </c>
      <c r="F150" s="47"/>
      <c r="G150" s="40"/>
      <c r="H150" s="87"/>
      <c r="I150" s="457" t="s">
        <v>300</v>
      </c>
      <c r="J150" s="459" t="s">
        <v>302</v>
      </c>
      <c r="K150" s="403"/>
      <c r="L150" s="372" t="s">
        <v>141</v>
      </c>
      <c r="M150" s="48"/>
      <c r="N150" s="48"/>
      <c r="O150" s="48"/>
      <c r="P150" s="97"/>
      <c r="Q150" s="157"/>
    </row>
    <row r="151" spans="1:17" s="58" customFormat="1" ht="56.25" x14ac:dyDescent="0.2">
      <c r="A151" s="428"/>
      <c r="B151" s="144">
        <v>93</v>
      </c>
      <c r="C151" s="152" t="s">
        <v>286</v>
      </c>
      <c r="D151" s="445" t="s">
        <v>533</v>
      </c>
      <c r="E151" s="351"/>
      <c r="F151" s="289" t="s">
        <v>534</v>
      </c>
      <c r="G151" s="56"/>
      <c r="H151" s="352"/>
      <c r="I151" s="457" t="s">
        <v>300</v>
      </c>
      <c r="J151" s="459" t="s">
        <v>302</v>
      </c>
      <c r="K151" s="404"/>
      <c r="L151" s="372" t="s">
        <v>141</v>
      </c>
      <c r="M151" s="288"/>
      <c r="N151" s="288"/>
      <c r="O151" s="288"/>
      <c r="P151" s="375"/>
      <c r="Q151" s="386"/>
    </row>
    <row r="152" spans="1:17" s="44" customFormat="1" ht="18.75" x14ac:dyDescent="0.2">
      <c r="A152" s="427"/>
      <c r="B152" s="141">
        <v>94</v>
      </c>
      <c r="C152" s="147" t="s">
        <v>287</v>
      </c>
      <c r="D152" s="393" t="s">
        <v>535</v>
      </c>
      <c r="E152" s="335">
        <v>20000</v>
      </c>
      <c r="F152" s="47"/>
      <c r="G152" s="40"/>
      <c r="H152" s="87"/>
      <c r="I152" s="457" t="s">
        <v>300</v>
      </c>
      <c r="J152" s="459" t="s">
        <v>302</v>
      </c>
      <c r="K152" s="403"/>
      <c r="L152" s="372" t="s">
        <v>141</v>
      </c>
      <c r="M152" s="48"/>
      <c r="N152" s="48"/>
      <c r="O152" s="48"/>
      <c r="P152" s="97"/>
      <c r="Q152" s="157"/>
    </row>
    <row r="153" spans="1:17" s="44" customFormat="1" ht="37.5" x14ac:dyDescent="0.2">
      <c r="A153" s="427"/>
      <c r="B153" s="141">
        <v>95</v>
      </c>
      <c r="C153" s="147" t="s">
        <v>288</v>
      </c>
      <c r="D153" s="393" t="s">
        <v>536</v>
      </c>
      <c r="E153" s="335">
        <v>20000</v>
      </c>
      <c r="F153" s="47"/>
      <c r="G153" s="40"/>
      <c r="H153" s="87"/>
      <c r="I153" s="457" t="s">
        <v>300</v>
      </c>
      <c r="J153" s="459" t="s">
        <v>302</v>
      </c>
      <c r="K153" s="403"/>
      <c r="L153" s="372" t="s">
        <v>141</v>
      </c>
      <c r="M153" s="48"/>
      <c r="N153" s="48"/>
      <c r="O153" s="48"/>
      <c r="P153" s="97"/>
      <c r="Q153" s="157"/>
    </row>
    <row r="154" spans="1:17" s="44" customFormat="1" ht="75" x14ac:dyDescent="0.2">
      <c r="A154" s="427"/>
      <c r="B154" s="141">
        <v>96</v>
      </c>
      <c r="C154" s="147" t="s">
        <v>289</v>
      </c>
      <c r="D154" s="393" t="s">
        <v>537</v>
      </c>
      <c r="E154" s="335">
        <v>16137</v>
      </c>
      <c r="F154" s="47"/>
      <c r="G154" s="40"/>
      <c r="H154" s="87"/>
      <c r="I154" s="457" t="s">
        <v>300</v>
      </c>
      <c r="J154" s="459" t="s">
        <v>302</v>
      </c>
      <c r="K154" s="403"/>
      <c r="L154" s="372" t="s">
        <v>141</v>
      </c>
      <c r="M154" s="48"/>
      <c r="N154" s="48"/>
      <c r="O154" s="48"/>
      <c r="P154" s="97"/>
      <c r="Q154" s="157"/>
    </row>
    <row r="155" spans="1:17" s="44" customFormat="1" ht="75" x14ac:dyDescent="0.2">
      <c r="A155" s="427"/>
      <c r="B155" s="141">
        <v>97</v>
      </c>
      <c r="C155" s="147" t="s">
        <v>290</v>
      </c>
      <c r="D155" s="393" t="s">
        <v>538</v>
      </c>
      <c r="E155" s="335">
        <v>221580</v>
      </c>
      <c r="F155" s="47"/>
      <c r="G155" s="40"/>
      <c r="H155" s="87"/>
      <c r="I155" s="457" t="s">
        <v>300</v>
      </c>
      <c r="J155" s="459" t="s">
        <v>302</v>
      </c>
      <c r="K155" s="403"/>
      <c r="L155" s="372" t="s">
        <v>141</v>
      </c>
      <c r="M155" s="48"/>
      <c r="N155" s="48"/>
      <c r="O155" s="48"/>
      <c r="P155" s="97"/>
      <c r="Q155" s="157"/>
    </row>
    <row r="156" spans="1:17" s="58" customFormat="1" ht="37.5" x14ac:dyDescent="0.2">
      <c r="A156" s="428"/>
      <c r="B156" s="144">
        <v>98</v>
      </c>
      <c r="C156" s="152" t="s">
        <v>291</v>
      </c>
      <c r="D156" s="445" t="s">
        <v>538</v>
      </c>
      <c r="E156" s="359">
        <v>38100</v>
      </c>
      <c r="F156" s="279"/>
      <c r="G156" s="56"/>
      <c r="H156" s="352"/>
      <c r="I156" s="457" t="s">
        <v>300</v>
      </c>
      <c r="J156" s="459" t="s">
        <v>302</v>
      </c>
      <c r="K156" s="404"/>
      <c r="L156" s="372" t="s">
        <v>141</v>
      </c>
      <c r="M156" s="288"/>
      <c r="N156" s="288"/>
      <c r="O156" s="288"/>
      <c r="P156" s="375"/>
      <c r="Q156" s="386"/>
    </row>
    <row r="157" spans="1:17" s="44" customFormat="1" ht="56.25" x14ac:dyDescent="0.2">
      <c r="A157" s="427"/>
      <c r="B157" s="141">
        <v>99</v>
      </c>
      <c r="C157" s="147" t="s">
        <v>292</v>
      </c>
      <c r="D157" s="393" t="s">
        <v>538</v>
      </c>
      <c r="E157" s="335">
        <v>44000</v>
      </c>
      <c r="F157" s="47"/>
      <c r="G157" s="40"/>
      <c r="H157" s="87"/>
      <c r="I157" s="457" t="s">
        <v>300</v>
      </c>
      <c r="J157" s="459" t="s">
        <v>302</v>
      </c>
      <c r="K157" s="403"/>
      <c r="L157" s="372" t="s">
        <v>141</v>
      </c>
      <c r="M157" s="48"/>
      <c r="N157" s="48"/>
      <c r="O157" s="48"/>
      <c r="P157" s="97"/>
      <c r="Q157" s="157"/>
    </row>
    <row r="158" spans="1:17" s="44" customFormat="1" ht="37.5" x14ac:dyDescent="0.2">
      <c r="A158" s="427"/>
      <c r="B158" s="141">
        <v>100</v>
      </c>
      <c r="C158" s="147" t="s">
        <v>293</v>
      </c>
      <c r="D158" s="393" t="s">
        <v>539</v>
      </c>
      <c r="E158" s="335">
        <v>50320</v>
      </c>
      <c r="F158" s="47"/>
      <c r="G158" s="40"/>
      <c r="H158" s="87"/>
      <c r="I158" s="457" t="s">
        <v>300</v>
      </c>
      <c r="J158" s="459" t="s">
        <v>302</v>
      </c>
      <c r="K158" s="403"/>
      <c r="L158" s="372" t="s">
        <v>141</v>
      </c>
      <c r="M158" s="48"/>
      <c r="N158" s="48"/>
      <c r="O158" s="48"/>
      <c r="P158" s="97"/>
      <c r="Q158" s="157"/>
    </row>
    <row r="159" spans="1:17" s="44" customFormat="1" ht="37.5" x14ac:dyDescent="0.2">
      <c r="A159" s="427"/>
      <c r="B159" s="141">
        <v>101</v>
      </c>
      <c r="C159" s="147" t="s">
        <v>294</v>
      </c>
      <c r="D159" s="393" t="s">
        <v>540</v>
      </c>
      <c r="E159" s="357">
        <v>20000</v>
      </c>
      <c r="F159" s="47"/>
      <c r="G159" s="40"/>
      <c r="H159" s="87"/>
      <c r="I159" s="504" t="s">
        <v>300</v>
      </c>
      <c r="J159" s="459" t="s">
        <v>302</v>
      </c>
      <c r="K159" s="403"/>
      <c r="L159" s="407"/>
      <c r="M159" s="61"/>
      <c r="N159" s="389"/>
      <c r="O159" s="413" t="s">
        <v>141</v>
      </c>
      <c r="P159" s="97"/>
      <c r="Q159" s="157"/>
    </row>
    <row r="160" spans="1:17" s="44" customFormat="1" ht="37.5" x14ac:dyDescent="0.2">
      <c r="A160" s="427"/>
      <c r="B160" s="141">
        <v>102</v>
      </c>
      <c r="C160" s="147" t="s">
        <v>295</v>
      </c>
      <c r="D160" s="393" t="s">
        <v>541</v>
      </c>
      <c r="E160" s="335">
        <v>50000</v>
      </c>
      <c r="F160" s="290"/>
      <c r="G160" s="61"/>
      <c r="H160" s="95"/>
      <c r="I160" s="457" t="s">
        <v>300</v>
      </c>
      <c r="J160" s="459" t="s">
        <v>302</v>
      </c>
      <c r="K160" s="403"/>
      <c r="L160" s="372" t="s">
        <v>141</v>
      </c>
      <c r="M160" s="291"/>
      <c r="N160" s="291"/>
      <c r="O160" s="291"/>
      <c r="P160" s="376"/>
      <c r="Q160" s="157"/>
    </row>
    <row r="161" spans="1:17" s="44" customFormat="1" ht="18.75" x14ac:dyDescent="0.2">
      <c r="A161" s="427"/>
      <c r="B161" s="141">
        <v>103</v>
      </c>
      <c r="C161" s="147" t="s">
        <v>296</v>
      </c>
      <c r="D161" s="393" t="s">
        <v>541</v>
      </c>
      <c r="E161" s="335">
        <v>15000</v>
      </c>
      <c r="F161" s="290"/>
      <c r="G161" s="61"/>
      <c r="H161" s="95"/>
      <c r="I161" s="457" t="s">
        <v>300</v>
      </c>
      <c r="J161" s="459" t="s">
        <v>302</v>
      </c>
      <c r="K161" s="403"/>
      <c r="L161" s="372" t="s">
        <v>141</v>
      </c>
      <c r="M161" s="291"/>
      <c r="N161" s="291"/>
      <c r="O161" s="291"/>
      <c r="P161" s="376"/>
      <c r="Q161" s="157"/>
    </row>
    <row r="162" spans="1:17" s="44" customFormat="1" ht="93.75" x14ac:dyDescent="0.2">
      <c r="A162" s="427"/>
      <c r="B162" s="141">
        <v>104</v>
      </c>
      <c r="C162" s="147" t="s">
        <v>297</v>
      </c>
      <c r="D162" s="393" t="s">
        <v>542</v>
      </c>
      <c r="E162" s="335">
        <v>40000</v>
      </c>
      <c r="F162" s="290"/>
      <c r="G162" s="61"/>
      <c r="H162" s="95"/>
      <c r="I162" s="457" t="s">
        <v>300</v>
      </c>
      <c r="J162" s="459" t="s">
        <v>302</v>
      </c>
      <c r="K162" s="403"/>
      <c r="L162" s="372" t="s">
        <v>141</v>
      </c>
      <c r="M162" s="291"/>
      <c r="N162" s="291"/>
      <c r="O162" s="291"/>
      <c r="P162" s="376"/>
      <c r="Q162" s="157"/>
    </row>
    <row r="163" spans="1:17" s="58" customFormat="1" ht="37.5" x14ac:dyDescent="0.2">
      <c r="A163" s="428"/>
      <c r="B163" s="144">
        <v>105</v>
      </c>
      <c r="C163" s="152" t="s">
        <v>298</v>
      </c>
      <c r="D163" s="445" t="s">
        <v>543</v>
      </c>
      <c r="E163" s="359">
        <v>36000</v>
      </c>
      <c r="F163" s="293"/>
      <c r="G163" s="292"/>
      <c r="H163" s="105"/>
      <c r="I163" s="457" t="s">
        <v>300</v>
      </c>
      <c r="J163" s="459" t="s">
        <v>302</v>
      </c>
      <c r="K163" s="404"/>
      <c r="L163" s="372" t="s">
        <v>141</v>
      </c>
      <c r="M163" s="294"/>
      <c r="N163" s="294"/>
      <c r="O163" s="294"/>
      <c r="P163" s="377"/>
      <c r="Q163" s="386"/>
    </row>
    <row r="164" spans="1:17" s="58" customFormat="1" ht="57" thickBot="1" x14ac:dyDescent="0.25">
      <c r="A164" s="428"/>
      <c r="B164" s="317">
        <v>106</v>
      </c>
      <c r="C164" s="325" t="s">
        <v>299</v>
      </c>
      <c r="D164" s="414" t="s">
        <v>544</v>
      </c>
      <c r="E164" s="360">
        <v>100000</v>
      </c>
      <c r="F164" s="361"/>
      <c r="G164" s="362"/>
      <c r="H164" s="363"/>
      <c r="I164" s="457" t="s">
        <v>300</v>
      </c>
      <c r="J164" s="459" t="s">
        <v>302</v>
      </c>
      <c r="K164" s="404"/>
      <c r="L164" s="378" t="s">
        <v>141</v>
      </c>
      <c r="M164" s="362"/>
      <c r="N164" s="362"/>
      <c r="O164" s="362"/>
      <c r="P164" s="363"/>
      <c r="Q164" s="332"/>
    </row>
    <row r="165" spans="1:17" s="37" customFormat="1" ht="18.75" x14ac:dyDescent="0.2">
      <c r="A165" s="401"/>
      <c r="B165" s="296"/>
      <c r="C165" s="201"/>
      <c r="D165" s="201"/>
      <c r="E165" s="295">
        <f>SUM(E10:E164)</f>
        <v>6637137</v>
      </c>
      <c r="F165" s="295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</row>
    <row r="166" spans="1:17" s="37" customFormat="1" ht="18.75" x14ac:dyDescent="0.2">
      <c r="A166" s="401"/>
      <c r="B166" s="296"/>
      <c r="C166" s="201"/>
      <c r="D166" s="201"/>
      <c r="E166" s="295"/>
      <c r="F166" s="295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</row>
    <row r="167" spans="1:17" s="12" customFormat="1" ht="61.15" customHeight="1" x14ac:dyDescent="0.2">
      <c r="A167" s="33"/>
      <c r="B167" s="38"/>
      <c r="C167" s="39" t="s">
        <v>137</v>
      </c>
      <c r="D167" s="41"/>
      <c r="E167" s="259"/>
      <c r="F167" s="259"/>
      <c r="G167" s="41"/>
      <c r="H167" s="41"/>
      <c r="I167" s="46"/>
      <c r="J167" s="46"/>
      <c r="K167" s="46"/>
      <c r="L167" s="46"/>
      <c r="M167" s="46"/>
      <c r="N167" s="46"/>
      <c r="O167" s="46"/>
      <c r="P167" s="46"/>
      <c r="Q167" s="46"/>
    </row>
    <row r="168" spans="1:17" s="5" customFormat="1" ht="18.75" x14ac:dyDescent="0.2">
      <c r="A168" s="8"/>
      <c r="B168" s="10"/>
      <c r="C168" s="17"/>
      <c r="D168" s="29"/>
      <c r="E168" s="260"/>
      <c r="F168" s="260"/>
      <c r="G168" s="29"/>
      <c r="H168" s="29"/>
      <c r="I168" s="509"/>
      <c r="J168" s="509"/>
      <c r="K168" s="509"/>
      <c r="L168" s="29"/>
      <c r="M168" s="29"/>
      <c r="N168" s="29"/>
      <c r="O168" s="29"/>
      <c r="P168" s="29"/>
      <c r="Q168" s="29"/>
    </row>
    <row r="169" spans="1:17" s="5" customFormat="1" ht="18.75" x14ac:dyDescent="0.2">
      <c r="A169" s="8"/>
      <c r="C169" s="2"/>
      <c r="D169" s="29"/>
      <c r="E169" s="260"/>
      <c r="F169" s="260"/>
      <c r="G169" s="29"/>
      <c r="H169" s="29"/>
      <c r="I169" s="509"/>
      <c r="J169" s="509"/>
      <c r="K169" s="509"/>
      <c r="L169" s="29"/>
      <c r="M169" s="29"/>
      <c r="N169" s="29"/>
      <c r="O169" s="29"/>
      <c r="P169" s="29"/>
      <c r="Q169" s="29"/>
    </row>
    <row r="170" spans="1:17" s="5" customFormat="1" ht="18.75" x14ac:dyDescent="0.2">
      <c r="A170" s="8"/>
      <c r="C170" s="2"/>
      <c r="D170" s="29"/>
      <c r="E170" s="260"/>
      <c r="F170" s="260"/>
      <c r="G170" s="29"/>
      <c r="H170" s="29"/>
      <c r="I170" s="509"/>
      <c r="J170" s="509"/>
      <c r="K170" s="509"/>
      <c r="L170" s="29"/>
      <c r="M170" s="29"/>
      <c r="N170" s="29"/>
      <c r="O170" s="29"/>
      <c r="P170" s="29"/>
      <c r="Q170" s="29"/>
    </row>
    <row r="171" spans="1:17" s="5" customFormat="1" ht="18.75" x14ac:dyDescent="0.2">
      <c r="A171" s="8"/>
      <c r="C171" s="2"/>
      <c r="D171" s="29"/>
      <c r="E171" s="260"/>
      <c r="F171" s="260"/>
      <c r="G171" s="29"/>
      <c r="H171" s="29"/>
      <c r="I171" s="509"/>
      <c r="J171" s="509"/>
      <c r="K171" s="509"/>
      <c r="L171" s="29"/>
      <c r="M171" s="29"/>
      <c r="N171" s="29"/>
      <c r="O171" s="29"/>
      <c r="P171" s="29"/>
      <c r="Q171" s="29"/>
    </row>
    <row r="172" spans="1:17" s="5" customFormat="1" ht="18.75" x14ac:dyDescent="0.2">
      <c r="A172" s="8"/>
      <c r="C172" s="2"/>
      <c r="D172" s="29"/>
      <c r="E172" s="260"/>
      <c r="F172" s="260"/>
      <c r="G172" s="29"/>
      <c r="H172" s="29"/>
      <c r="I172" s="509"/>
      <c r="J172" s="509"/>
      <c r="K172" s="509"/>
      <c r="L172" s="29"/>
      <c r="M172" s="29"/>
      <c r="N172" s="29"/>
      <c r="O172" s="29"/>
      <c r="P172" s="29"/>
      <c r="Q172" s="29"/>
    </row>
    <row r="173" spans="1:17" s="5" customFormat="1" ht="18.75" x14ac:dyDescent="0.2">
      <c r="A173" s="8"/>
      <c r="C173" s="2"/>
      <c r="D173" s="29"/>
      <c r="E173" s="260"/>
      <c r="F173" s="260"/>
      <c r="G173" s="29"/>
      <c r="H173" s="29"/>
      <c r="I173" s="509"/>
      <c r="J173" s="509"/>
      <c r="K173" s="509"/>
      <c r="L173" s="29"/>
      <c r="M173" s="29"/>
      <c r="N173" s="29"/>
      <c r="O173" s="29"/>
      <c r="P173" s="29"/>
      <c r="Q173" s="29"/>
    </row>
    <row r="174" spans="1:17" s="5" customFormat="1" ht="18.75" x14ac:dyDescent="0.2">
      <c r="A174" s="8"/>
      <c r="C174" s="2"/>
      <c r="D174" s="29"/>
      <c r="E174" s="260"/>
      <c r="F174" s="260"/>
      <c r="G174" s="29"/>
      <c r="H174" s="29"/>
      <c r="I174" s="509"/>
      <c r="J174" s="509"/>
      <c r="K174" s="509"/>
      <c r="L174" s="29"/>
      <c r="M174" s="29"/>
      <c r="N174" s="29"/>
      <c r="O174" s="29"/>
      <c r="P174" s="29"/>
      <c r="Q174" s="29"/>
    </row>
    <row r="175" spans="1:17" s="5" customFormat="1" ht="18.75" x14ac:dyDescent="0.2">
      <c r="A175" s="8"/>
      <c r="C175" s="2"/>
      <c r="D175" s="29"/>
      <c r="E175" s="260"/>
      <c r="F175" s="260"/>
      <c r="G175" s="29"/>
      <c r="H175" s="29"/>
      <c r="I175" s="509"/>
      <c r="J175" s="509"/>
      <c r="K175" s="509"/>
      <c r="L175" s="29"/>
      <c r="M175" s="29"/>
      <c r="N175" s="29"/>
      <c r="O175" s="29"/>
      <c r="P175" s="29"/>
      <c r="Q175" s="29"/>
    </row>
    <row r="176" spans="1:17" s="5" customFormat="1" ht="18.75" x14ac:dyDescent="0.2">
      <c r="A176" s="8"/>
      <c r="C176" s="2"/>
      <c r="D176" s="29"/>
      <c r="E176" s="260"/>
      <c r="F176" s="260"/>
      <c r="G176" s="29"/>
      <c r="H176" s="29"/>
      <c r="I176" s="509"/>
      <c r="J176" s="509"/>
      <c r="K176" s="509"/>
      <c r="L176" s="29"/>
      <c r="M176" s="29"/>
      <c r="N176" s="29"/>
      <c r="O176" s="29"/>
      <c r="P176" s="29"/>
      <c r="Q176" s="29"/>
    </row>
    <row r="177" spans="1:17" s="5" customFormat="1" ht="18.75" x14ac:dyDescent="0.2">
      <c r="A177" s="8"/>
      <c r="C177" s="2"/>
      <c r="D177" s="29"/>
      <c r="E177" s="260"/>
      <c r="F177" s="260"/>
      <c r="G177" s="29"/>
      <c r="H177" s="29"/>
      <c r="I177" s="509"/>
      <c r="J177" s="509"/>
      <c r="K177" s="509"/>
      <c r="L177" s="29"/>
      <c r="M177" s="29"/>
      <c r="N177" s="29"/>
      <c r="O177" s="29"/>
      <c r="P177" s="29"/>
      <c r="Q177" s="29"/>
    </row>
    <row r="178" spans="1:17" s="5" customFormat="1" ht="18.75" x14ac:dyDescent="0.2">
      <c r="A178" s="8"/>
      <c r="C178" s="2"/>
      <c r="D178" s="29"/>
      <c r="E178" s="260"/>
      <c r="F178" s="260"/>
      <c r="G178" s="29"/>
      <c r="H178" s="29"/>
      <c r="I178" s="509"/>
      <c r="J178" s="509"/>
      <c r="K178" s="509"/>
      <c r="L178" s="29"/>
      <c r="M178" s="29"/>
      <c r="N178" s="29"/>
      <c r="O178" s="29"/>
      <c r="P178" s="29"/>
      <c r="Q178" s="29"/>
    </row>
    <row r="179" spans="1:17" s="5" customFormat="1" ht="18.75" x14ac:dyDescent="0.2">
      <c r="A179" s="8"/>
      <c r="C179" s="2"/>
      <c r="D179" s="29"/>
      <c r="E179" s="260"/>
      <c r="F179" s="260"/>
      <c r="G179" s="29"/>
      <c r="H179" s="29"/>
      <c r="I179" s="509"/>
      <c r="J179" s="509"/>
      <c r="K179" s="509"/>
      <c r="L179" s="29"/>
      <c r="M179" s="29"/>
      <c r="N179" s="29"/>
      <c r="O179" s="29"/>
      <c r="P179" s="29"/>
      <c r="Q179" s="29"/>
    </row>
    <row r="180" spans="1:17" s="5" customFormat="1" ht="18.75" x14ac:dyDescent="0.2">
      <c r="A180" s="8"/>
      <c r="C180" s="2"/>
      <c r="D180" s="29"/>
      <c r="E180" s="260"/>
      <c r="F180" s="260"/>
      <c r="G180" s="29"/>
      <c r="H180" s="29"/>
      <c r="I180" s="509"/>
      <c r="J180" s="509"/>
      <c r="K180" s="509"/>
      <c r="L180" s="29"/>
      <c r="M180" s="29"/>
      <c r="N180" s="29"/>
      <c r="O180" s="29"/>
      <c r="P180" s="29"/>
      <c r="Q180" s="29"/>
    </row>
    <row r="181" spans="1:17" s="5" customFormat="1" ht="18.75" x14ac:dyDescent="0.2">
      <c r="A181" s="8"/>
      <c r="C181" s="2"/>
      <c r="D181" s="29"/>
      <c r="E181" s="260"/>
      <c r="F181" s="260"/>
      <c r="G181" s="29"/>
      <c r="H181" s="29"/>
      <c r="I181" s="509"/>
      <c r="J181" s="509"/>
      <c r="K181" s="509"/>
      <c r="L181" s="29"/>
      <c r="M181" s="29"/>
      <c r="N181" s="29"/>
      <c r="O181" s="29"/>
      <c r="P181" s="29"/>
      <c r="Q181" s="29"/>
    </row>
    <row r="182" spans="1:17" s="5" customFormat="1" ht="18.75" x14ac:dyDescent="0.2">
      <c r="A182" s="8"/>
      <c r="C182" s="2"/>
      <c r="D182" s="29"/>
      <c r="E182" s="260"/>
      <c r="F182" s="260"/>
      <c r="G182" s="29"/>
      <c r="H182" s="29"/>
      <c r="I182" s="509"/>
      <c r="J182" s="509"/>
      <c r="K182" s="509"/>
      <c r="L182" s="29"/>
      <c r="M182" s="29"/>
      <c r="N182" s="29"/>
      <c r="O182" s="29"/>
      <c r="P182" s="29"/>
      <c r="Q182" s="29"/>
    </row>
    <row r="183" spans="1:17" s="5" customFormat="1" ht="18.75" x14ac:dyDescent="0.2">
      <c r="A183" s="8"/>
      <c r="C183" s="2"/>
      <c r="D183" s="29"/>
      <c r="E183" s="260"/>
      <c r="F183" s="260"/>
      <c r="G183" s="29"/>
      <c r="H183" s="29"/>
      <c r="I183" s="509"/>
      <c r="J183" s="509"/>
      <c r="K183" s="509"/>
      <c r="L183" s="29"/>
      <c r="M183" s="29"/>
      <c r="N183" s="29"/>
      <c r="O183" s="29"/>
      <c r="P183" s="29"/>
      <c r="Q183" s="29"/>
    </row>
    <row r="184" spans="1:17" s="5" customFormat="1" ht="18.75" x14ac:dyDescent="0.2">
      <c r="A184" s="8"/>
      <c r="C184" s="2"/>
      <c r="D184" s="29"/>
      <c r="E184" s="260"/>
      <c r="F184" s="260"/>
      <c r="G184" s="29"/>
      <c r="H184" s="29"/>
      <c r="I184" s="509"/>
      <c r="J184" s="509"/>
      <c r="K184" s="509"/>
      <c r="L184" s="29"/>
      <c r="M184" s="29"/>
      <c r="N184" s="29"/>
      <c r="O184" s="29"/>
      <c r="P184" s="29"/>
      <c r="Q184" s="29"/>
    </row>
    <row r="185" spans="1:17" s="5" customFormat="1" ht="18.75" x14ac:dyDescent="0.2">
      <c r="A185" s="8"/>
      <c r="C185" s="2"/>
      <c r="D185" s="29"/>
      <c r="E185" s="260"/>
      <c r="F185" s="260"/>
      <c r="G185" s="29"/>
      <c r="H185" s="29"/>
      <c r="I185" s="509"/>
      <c r="J185" s="509"/>
      <c r="K185" s="509"/>
      <c r="L185" s="29"/>
      <c r="M185" s="29"/>
      <c r="N185" s="29"/>
      <c r="O185" s="29"/>
      <c r="P185" s="29"/>
      <c r="Q185" s="29"/>
    </row>
    <row r="186" spans="1:17" s="5" customFormat="1" ht="18.75" x14ac:dyDescent="0.2">
      <c r="A186" s="8"/>
      <c r="C186" s="2"/>
      <c r="D186" s="29"/>
      <c r="E186" s="260"/>
      <c r="F186" s="260"/>
      <c r="G186" s="29"/>
      <c r="H186" s="29"/>
      <c r="I186" s="509"/>
      <c r="J186" s="509"/>
      <c r="K186" s="509"/>
      <c r="L186" s="29"/>
      <c r="M186" s="29"/>
      <c r="N186" s="29"/>
      <c r="O186" s="29"/>
      <c r="P186" s="29"/>
      <c r="Q186" s="29"/>
    </row>
    <row r="187" spans="1:17" s="5" customFormat="1" ht="18.75" x14ac:dyDescent="0.2">
      <c r="A187" s="8"/>
      <c r="C187" s="2"/>
      <c r="D187" s="29"/>
      <c r="E187" s="260"/>
      <c r="F187" s="260"/>
      <c r="G187" s="29"/>
      <c r="H187" s="29"/>
      <c r="I187" s="509"/>
      <c r="J187" s="509"/>
      <c r="K187" s="509"/>
      <c r="L187" s="29"/>
      <c r="M187" s="29"/>
      <c r="N187" s="29"/>
      <c r="O187" s="29"/>
      <c r="P187" s="29"/>
      <c r="Q187" s="29"/>
    </row>
    <row r="188" spans="1:17" s="5" customFormat="1" ht="18.75" x14ac:dyDescent="0.2">
      <c r="A188" s="8"/>
      <c r="C188" s="2"/>
      <c r="D188" s="29"/>
      <c r="E188" s="260"/>
      <c r="F188" s="260"/>
      <c r="G188" s="29"/>
      <c r="H188" s="29"/>
      <c r="I188" s="509"/>
      <c r="J188" s="509"/>
      <c r="K188" s="509"/>
      <c r="L188" s="29"/>
      <c r="M188" s="29"/>
      <c r="N188" s="29"/>
      <c r="O188" s="29"/>
      <c r="P188" s="29"/>
      <c r="Q188" s="29"/>
    </row>
    <row r="189" spans="1:17" s="5" customFormat="1" ht="18.75" x14ac:dyDescent="0.2">
      <c r="A189" s="8"/>
      <c r="C189" s="2"/>
      <c r="D189" s="29"/>
      <c r="E189" s="260"/>
      <c r="F189" s="260"/>
      <c r="G189" s="29"/>
      <c r="H189" s="29"/>
      <c r="I189" s="509"/>
      <c r="J189" s="509"/>
      <c r="K189" s="509"/>
      <c r="L189" s="29"/>
      <c r="M189" s="29"/>
      <c r="N189" s="29"/>
      <c r="O189" s="29"/>
      <c r="P189" s="29"/>
      <c r="Q189" s="29"/>
    </row>
    <row r="190" spans="1:17" s="5" customFormat="1" ht="18.75" x14ac:dyDescent="0.2">
      <c r="A190" s="8"/>
      <c r="C190" s="2"/>
      <c r="D190" s="29"/>
      <c r="E190" s="260"/>
      <c r="F190" s="260"/>
      <c r="G190" s="29"/>
      <c r="H190" s="29"/>
      <c r="I190" s="509"/>
      <c r="J190" s="509"/>
      <c r="K190" s="509"/>
      <c r="L190" s="29"/>
      <c r="M190" s="29"/>
      <c r="N190" s="29"/>
      <c r="O190" s="29"/>
      <c r="P190" s="29"/>
      <c r="Q190" s="29"/>
    </row>
    <row r="191" spans="1:17" s="5" customFormat="1" ht="18.75" x14ac:dyDescent="0.2">
      <c r="A191" s="8"/>
      <c r="C191" s="2"/>
      <c r="D191" s="29"/>
      <c r="E191" s="260"/>
      <c r="F191" s="260"/>
      <c r="G191" s="29"/>
      <c r="H191" s="29"/>
      <c r="I191" s="509"/>
      <c r="J191" s="509"/>
      <c r="K191" s="509"/>
      <c r="L191" s="29"/>
      <c r="M191" s="29"/>
      <c r="N191" s="29"/>
      <c r="O191" s="29"/>
      <c r="P191" s="29"/>
      <c r="Q191" s="29"/>
    </row>
    <row r="192" spans="1:17" s="5" customFormat="1" ht="18.75" x14ac:dyDescent="0.2">
      <c r="A192" s="8"/>
      <c r="C192" s="2"/>
      <c r="D192" s="29"/>
      <c r="E192" s="260"/>
      <c r="F192" s="260"/>
      <c r="G192" s="29"/>
      <c r="H192" s="29"/>
      <c r="I192" s="509"/>
      <c r="J192" s="509"/>
      <c r="K192" s="509"/>
      <c r="L192" s="29"/>
      <c r="M192" s="29"/>
      <c r="N192" s="29"/>
      <c r="O192" s="29"/>
      <c r="P192" s="29"/>
      <c r="Q192" s="29"/>
    </row>
    <row r="193" spans="1:17" s="5" customFormat="1" ht="18.75" x14ac:dyDescent="0.2">
      <c r="A193" s="8"/>
      <c r="C193" s="2"/>
      <c r="D193" s="29"/>
      <c r="E193" s="260"/>
      <c r="F193" s="260"/>
      <c r="G193" s="29"/>
      <c r="H193" s="29"/>
      <c r="I193" s="509"/>
      <c r="J193" s="509"/>
      <c r="K193" s="509"/>
      <c r="L193" s="29"/>
      <c r="M193" s="29"/>
      <c r="N193" s="29"/>
      <c r="O193" s="29"/>
      <c r="P193" s="29"/>
      <c r="Q193" s="29"/>
    </row>
    <row r="194" spans="1:17" s="5" customFormat="1" ht="18.75" x14ac:dyDescent="0.2">
      <c r="A194" s="8"/>
      <c r="C194" s="2"/>
      <c r="D194" s="29"/>
      <c r="E194" s="260"/>
      <c r="F194" s="260"/>
      <c r="G194" s="29"/>
      <c r="H194" s="29"/>
      <c r="I194" s="509"/>
      <c r="J194" s="509"/>
      <c r="K194" s="509"/>
      <c r="L194" s="29"/>
      <c r="M194" s="29"/>
      <c r="N194" s="29"/>
      <c r="O194" s="29"/>
      <c r="P194" s="29"/>
      <c r="Q194" s="29"/>
    </row>
    <row r="195" spans="1:17" s="5" customFormat="1" ht="18.75" x14ac:dyDescent="0.2">
      <c r="A195" s="8"/>
      <c r="C195" s="2"/>
      <c r="D195" s="29"/>
      <c r="E195" s="260"/>
      <c r="F195" s="260"/>
      <c r="G195" s="29"/>
      <c r="H195" s="29"/>
      <c r="I195" s="509"/>
      <c r="J195" s="509"/>
      <c r="K195" s="509"/>
      <c r="L195" s="29"/>
      <c r="M195" s="29"/>
      <c r="N195" s="29"/>
      <c r="O195" s="29"/>
      <c r="P195" s="29"/>
      <c r="Q195" s="29"/>
    </row>
    <row r="196" spans="1:17" s="5" customFormat="1" ht="18.75" x14ac:dyDescent="0.2">
      <c r="A196" s="8"/>
      <c r="C196" s="2"/>
      <c r="D196" s="29"/>
      <c r="E196" s="260"/>
      <c r="F196" s="260"/>
      <c r="G196" s="29"/>
      <c r="H196" s="29"/>
      <c r="I196" s="509"/>
      <c r="J196" s="509"/>
      <c r="K196" s="509"/>
      <c r="L196" s="29"/>
      <c r="M196" s="29"/>
      <c r="N196" s="29"/>
      <c r="O196" s="29"/>
      <c r="P196" s="29"/>
      <c r="Q196" s="29"/>
    </row>
    <row r="197" spans="1:17" s="5" customFormat="1" ht="18.75" x14ac:dyDescent="0.2">
      <c r="A197" s="8"/>
      <c r="C197" s="2"/>
      <c r="D197" s="29"/>
      <c r="E197" s="260"/>
      <c r="F197" s="260"/>
      <c r="G197" s="29"/>
      <c r="H197" s="29"/>
      <c r="I197" s="509"/>
      <c r="J197" s="509"/>
      <c r="K197" s="509"/>
      <c r="L197" s="29"/>
      <c r="M197" s="29"/>
      <c r="N197" s="29"/>
      <c r="O197" s="29"/>
      <c r="P197" s="29"/>
      <c r="Q197" s="29"/>
    </row>
    <row r="198" spans="1:17" s="5" customFormat="1" ht="18.75" x14ac:dyDescent="0.2">
      <c r="A198" s="8"/>
      <c r="C198" s="2"/>
      <c r="D198" s="29"/>
      <c r="E198" s="260"/>
      <c r="F198" s="260"/>
      <c r="G198" s="29"/>
      <c r="H198" s="29"/>
      <c r="I198" s="509"/>
      <c r="J198" s="509"/>
      <c r="K198" s="509"/>
      <c r="L198" s="29"/>
      <c r="M198" s="29"/>
      <c r="N198" s="29"/>
      <c r="O198" s="29"/>
      <c r="P198" s="29"/>
      <c r="Q198" s="29"/>
    </row>
    <row r="199" spans="1:17" s="5" customFormat="1" ht="18.75" x14ac:dyDescent="0.2">
      <c r="A199" s="8"/>
      <c r="C199" s="2"/>
      <c r="D199" s="29"/>
      <c r="E199" s="260"/>
      <c r="F199" s="260"/>
      <c r="G199" s="29"/>
      <c r="H199" s="29"/>
      <c r="I199" s="509"/>
      <c r="J199" s="509"/>
      <c r="K199" s="509"/>
      <c r="L199" s="29"/>
      <c r="M199" s="29"/>
      <c r="N199" s="29"/>
      <c r="O199" s="29"/>
      <c r="P199" s="29"/>
      <c r="Q199" s="29"/>
    </row>
    <row r="200" spans="1:17" s="5" customFormat="1" ht="18.75" x14ac:dyDescent="0.2">
      <c r="A200" s="8"/>
      <c r="C200" s="2"/>
      <c r="D200" s="29"/>
      <c r="E200" s="260"/>
      <c r="F200" s="260"/>
      <c r="G200" s="29"/>
      <c r="H200" s="29"/>
      <c r="I200" s="509"/>
      <c r="J200" s="509"/>
      <c r="K200" s="509"/>
      <c r="L200" s="29"/>
      <c r="M200" s="29"/>
      <c r="N200" s="29"/>
      <c r="O200" s="29"/>
      <c r="P200" s="29"/>
      <c r="Q200" s="29"/>
    </row>
    <row r="201" spans="1:17" s="5" customFormat="1" ht="18.75" x14ac:dyDescent="0.2">
      <c r="A201" s="8"/>
      <c r="C201" s="2"/>
      <c r="D201" s="29"/>
      <c r="E201" s="260"/>
      <c r="F201" s="260"/>
      <c r="G201" s="29"/>
      <c r="H201" s="29"/>
      <c r="I201" s="509"/>
      <c r="J201" s="509"/>
      <c r="K201" s="509"/>
      <c r="L201" s="29"/>
      <c r="M201" s="29"/>
      <c r="N201" s="29"/>
      <c r="O201" s="29"/>
      <c r="P201" s="29"/>
      <c r="Q201" s="29"/>
    </row>
    <row r="202" spans="1:17" s="5" customFormat="1" ht="18.75" x14ac:dyDescent="0.2">
      <c r="A202" s="8"/>
      <c r="C202" s="2"/>
      <c r="D202" s="29"/>
      <c r="E202" s="260"/>
      <c r="F202" s="260"/>
      <c r="G202" s="29"/>
      <c r="H202" s="29"/>
      <c r="I202" s="509"/>
      <c r="J202" s="509"/>
      <c r="K202" s="509"/>
      <c r="L202" s="29"/>
      <c r="M202" s="29"/>
      <c r="N202" s="29"/>
      <c r="O202" s="29"/>
      <c r="P202" s="29"/>
      <c r="Q202" s="29"/>
    </row>
    <row r="203" spans="1:17" s="5" customFormat="1" ht="18.75" x14ac:dyDescent="0.2">
      <c r="A203" s="8"/>
      <c r="C203" s="2"/>
      <c r="D203" s="29"/>
      <c r="E203" s="260"/>
      <c r="F203" s="260"/>
      <c r="G203" s="29"/>
      <c r="H203" s="29"/>
      <c r="I203" s="509"/>
      <c r="J203" s="509"/>
      <c r="K203" s="509"/>
      <c r="L203" s="29"/>
      <c r="M203" s="29"/>
      <c r="N203" s="29"/>
      <c r="O203" s="29"/>
      <c r="P203" s="29"/>
      <c r="Q203" s="29"/>
    </row>
    <row r="204" spans="1:17" s="5" customFormat="1" ht="18.75" x14ac:dyDescent="0.2">
      <c r="A204" s="8"/>
      <c r="C204" s="2"/>
      <c r="D204" s="29"/>
      <c r="E204" s="260"/>
      <c r="F204" s="260"/>
      <c r="G204" s="29"/>
      <c r="H204" s="29"/>
      <c r="I204" s="509"/>
      <c r="J204" s="509"/>
      <c r="K204" s="509"/>
      <c r="L204" s="29"/>
      <c r="M204" s="29"/>
      <c r="N204" s="29"/>
      <c r="O204" s="29"/>
      <c r="P204" s="29"/>
      <c r="Q204" s="29"/>
    </row>
    <row r="205" spans="1:17" s="5" customFormat="1" ht="18.75" x14ac:dyDescent="0.2">
      <c r="A205" s="8"/>
      <c r="C205" s="2"/>
      <c r="D205" s="29"/>
      <c r="E205" s="260"/>
      <c r="F205" s="260"/>
      <c r="G205" s="29"/>
      <c r="H205" s="29"/>
      <c r="I205" s="509"/>
      <c r="J205" s="509"/>
      <c r="K205" s="509"/>
      <c r="L205" s="29"/>
      <c r="M205" s="29"/>
      <c r="N205" s="29"/>
      <c r="O205" s="29"/>
      <c r="P205" s="29"/>
      <c r="Q205" s="29"/>
    </row>
    <row r="206" spans="1:17" s="5" customFormat="1" ht="18.75" x14ac:dyDescent="0.2">
      <c r="A206" s="8"/>
      <c r="C206" s="2"/>
      <c r="D206" s="29"/>
      <c r="E206" s="260"/>
      <c r="F206" s="260"/>
      <c r="G206" s="29"/>
      <c r="H206" s="29"/>
      <c r="I206" s="509"/>
      <c r="J206" s="509"/>
      <c r="K206" s="509"/>
      <c r="L206" s="29"/>
      <c r="M206" s="29"/>
      <c r="N206" s="29"/>
      <c r="O206" s="29"/>
      <c r="P206" s="29"/>
      <c r="Q206" s="29"/>
    </row>
    <row r="207" spans="1:17" s="5" customFormat="1" ht="18.75" x14ac:dyDescent="0.2">
      <c r="A207" s="8"/>
      <c r="C207" s="2"/>
      <c r="D207" s="29"/>
      <c r="E207" s="260"/>
      <c r="F207" s="260"/>
      <c r="G207" s="29"/>
      <c r="H207" s="29"/>
      <c r="I207" s="509"/>
      <c r="J207" s="509"/>
      <c r="K207" s="509"/>
      <c r="L207" s="29"/>
      <c r="M207" s="29"/>
      <c r="N207" s="29"/>
      <c r="O207" s="29"/>
      <c r="P207" s="29"/>
      <c r="Q207" s="29"/>
    </row>
    <row r="208" spans="1:17" s="5" customFormat="1" ht="18.75" x14ac:dyDescent="0.2">
      <c r="A208" s="8"/>
      <c r="C208" s="2"/>
      <c r="D208" s="29"/>
      <c r="E208" s="260"/>
      <c r="F208" s="260"/>
      <c r="G208" s="29"/>
      <c r="H208" s="29"/>
      <c r="I208" s="509"/>
      <c r="J208" s="509"/>
      <c r="K208" s="509"/>
      <c r="L208" s="29"/>
      <c r="M208" s="29"/>
      <c r="N208" s="29"/>
      <c r="O208" s="29"/>
      <c r="P208" s="29"/>
      <c r="Q208" s="29"/>
    </row>
    <row r="209" spans="1:17" s="5" customFormat="1" ht="18.75" x14ac:dyDescent="0.2">
      <c r="A209" s="8"/>
      <c r="C209" s="2"/>
      <c r="D209" s="29"/>
      <c r="E209" s="260"/>
      <c r="F209" s="260"/>
      <c r="G209" s="29"/>
      <c r="H209" s="29"/>
      <c r="I209" s="509"/>
      <c r="J209" s="509"/>
      <c r="K209" s="509"/>
      <c r="L209" s="29"/>
      <c r="M209" s="29"/>
      <c r="N209" s="29"/>
      <c r="O209" s="29"/>
      <c r="P209" s="29"/>
      <c r="Q209" s="29"/>
    </row>
    <row r="210" spans="1:17" s="5" customFormat="1" ht="18.75" x14ac:dyDescent="0.2">
      <c r="A210" s="8"/>
      <c r="C210" s="2"/>
      <c r="D210" s="29"/>
      <c r="E210" s="260"/>
      <c r="F210" s="260"/>
      <c r="G210" s="29"/>
      <c r="H210" s="29"/>
      <c r="I210" s="509"/>
      <c r="J210" s="509"/>
      <c r="K210" s="509"/>
      <c r="L210" s="29"/>
      <c r="M210" s="29"/>
      <c r="N210" s="29"/>
      <c r="O210" s="29"/>
      <c r="P210" s="29"/>
      <c r="Q210" s="29"/>
    </row>
    <row r="211" spans="1:17" s="5" customFormat="1" ht="18.75" x14ac:dyDescent="0.2">
      <c r="A211" s="8"/>
      <c r="C211" s="2"/>
      <c r="D211" s="29"/>
      <c r="E211" s="260"/>
      <c r="F211" s="260"/>
      <c r="G211" s="29"/>
      <c r="H211" s="29"/>
      <c r="I211" s="509"/>
      <c r="J211" s="509"/>
      <c r="K211" s="509"/>
      <c r="L211" s="29"/>
      <c r="M211" s="29"/>
      <c r="N211" s="29"/>
      <c r="O211" s="29"/>
      <c r="P211" s="29"/>
      <c r="Q211" s="29"/>
    </row>
    <row r="212" spans="1:17" s="5" customFormat="1" ht="18.75" x14ac:dyDescent="0.2">
      <c r="A212" s="8"/>
      <c r="C212" s="2"/>
      <c r="D212" s="29"/>
      <c r="E212" s="260"/>
      <c r="F212" s="260"/>
      <c r="G212" s="29"/>
      <c r="H212" s="29"/>
      <c r="I212" s="509"/>
      <c r="J212" s="509"/>
      <c r="K212" s="509"/>
      <c r="L212" s="29"/>
      <c r="M212" s="29"/>
      <c r="N212" s="29"/>
      <c r="O212" s="29"/>
      <c r="P212" s="29"/>
      <c r="Q212" s="29"/>
    </row>
    <row r="213" spans="1:17" s="5" customFormat="1" ht="18.75" x14ac:dyDescent="0.2">
      <c r="A213" s="8"/>
      <c r="C213" s="2"/>
      <c r="D213" s="29"/>
      <c r="E213" s="260"/>
      <c r="F213" s="260"/>
      <c r="G213" s="29"/>
      <c r="H213" s="29"/>
      <c r="I213" s="509"/>
      <c r="J213" s="509"/>
      <c r="K213" s="509"/>
      <c r="L213" s="29"/>
      <c r="M213" s="29"/>
      <c r="N213" s="29"/>
      <c r="O213" s="29"/>
      <c r="P213" s="29"/>
      <c r="Q213" s="29"/>
    </row>
    <row r="214" spans="1:17" s="5" customFormat="1" ht="18.75" x14ac:dyDescent="0.2">
      <c r="A214" s="8"/>
      <c r="C214" s="2"/>
      <c r="D214" s="29"/>
      <c r="E214" s="260"/>
      <c r="F214" s="260"/>
      <c r="G214" s="29"/>
      <c r="H214" s="29"/>
      <c r="I214" s="509"/>
      <c r="J214" s="509"/>
      <c r="K214" s="509"/>
      <c r="L214" s="29"/>
      <c r="M214" s="29"/>
      <c r="N214" s="29"/>
      <c r="O214" s="29"/>
      <c r="P214" s="29"/>
      <c r="Q214" s="29"/>
    </row>
    <row r="215" spans="1:17" s="5" customFormat="1" ht="18.75" x14ac:dyDescent="0.2">
      <c r="A215" s="8"/>
      <c r="C215" s="2"/>
      <c r="D215" s="29"/>
      <c r="E215" s="260"/>
      <c r="F215" s="260"/>
      <c r="G215" s="29"/>
      <c r="H215" s="29"/>
      <c r="I215" s="509"/>
      <c r="J215" s="509"/>
      <c r="K215" s="509"/>
      <c r="L215" s="29"/>
      <c r="M215" s="29"/>
      <c r="N215" s="29"/>
      <c r="O215" s="29"/>
      <c r="P215" s="29"/>
      <c r="Q215" s="29"/>
    </row>
    <row r="216" spans="1:17" s="5" customFormat="1" ht="18.75" x14ac:dyDescent="0.2">
      <c r="A216" s="8"/>
      <c r="C216" s="2"/>
      <c r="D216" s="29"/>
      <c r="E216" s="260"/>
      <c r="F216" s="260"/>
      <c r="G216" s="29"/>
      <c r="H216" s="29"/>
      <c r="I216" s="509"/>
      <c r="J216" s="509"/>
      <c r="K216" s="509"/>
      <c r="L216" s="29"/>
      <c r="M216" s="29"/>
      <c r="N216" s="29"/>
      <c r="O216" s="29"/>
      <c r="P216" s="29"/>
      <c r="Q216" s="29"/>
    </row>
    <row r="217" spans="1:17" s="5" customFormat="1" ht="18.75" x14ac:dyDescent="0.2">
      <c r="A217" s="8"/>
      <c r="C217" s="2"/>
      <c r="D217" s="29"/>
      <c r="E217" s="260"/>
      <c r="F217" s="260"/>
      <c r="G217" s="29"/>
      <c r="H217" s="29"/>
      <c r="I217" s="509"/>
      <c r="J217" s="509"/>
      <c r="K217" s="509"/>
      <c r="L217" s="29"/>
      <c r="M217" s="29"/>
      <c r="N217" s="29"/>
      <c r="O217" s="29"/>
      <c r="P217" s="29"/>
      <c r="Q217" s="29"/>
    </row>
    <row r="218" spans="1:17" s="5" customFormat="1" ht="18.75" x14ac:dyDescent="0.2">
      <c r="A218" s="8"/>
      <c r="C218" s="2"/>
      <c r="D218" s="29"/>
      <c r="E218" s="260"/>
      <c r="F218" s="260"/>
      <c r="G218" s="29"/>
      <c r="H218" s="29"/>
      <c r="I218" s="509"/>
      <c r="J218" s="509"/>
      <c r="K218" s="509"/>
      <c r="L218" s="29"/>
      <c r="M218" s="29"/>
      <c r="N218" s="29"/>
      <c r="O218" s="29"/>
      <c r="P218" s="29"/>
      <c r="Q218" s="29"/>
    </row>
    <row r="219" spans="1:17" s="5" customFormat="1" ht="18.75" x14ac:dyDescent="0.2">
      <c r="A219" s="8"/>
      <c r="C219" s="2"/>
      <c r="D219" s="29"/>
      <c r="E219" s="260"/>
      <c r="F219" s="260"/>
      <c r="G219" s="29"/>
      <c r="H219" s="29"/>
      <c r="I219" s="509"/>
      <c r="J219" s="509"/>
      <c r="K219" s="509"/>
      <c r="L219" s="29"/>
      <c r="M219" s="29"/>
      <c r="N219" s="29"/>
      <c r="O219" s="29"/>
      <c r="P219" s="29"/>
      <c r="Q219" s="29"/>
    </row>
    <row r="220" spans="1:17" s="5" customFormat="1" ht="18.75" x14ac:dyDescent="0.2">
      <c r="A220" s="8"/>
      <c r="C220" s="2"/>
      <c r="D220" s="29"/>
      <c r="E220" s="260"/>
      <c r="F220" s="260"/>
      <c r="G220" s="29"/>
      <c r="H220" s="29"/>
      <c r="I220" s="509"/>
      <c r="J220" s="509"/>
      <c r="K220" s="509"/>
      <c r="L220" s="29"/>
      <c r="M220" s="29"/>
      <c r="N220" s="29"/>
      <c r="O220" s="29"/>
      <c r="P220" s="29"/>
      <c r="Q220" s="29"/>
    </row>
    <row r="221" spans="1:17" s="5" customFormat="1" ht="18.75" x14ac:dyDescent="0.2">
      <c r="A221" s="8"/>
      <c r="C221" s="2"/>
      <c r="D221" s="29"/>
      <c r="E221" s="260"/>
      <c r="F221" s="260"/>
      <c r="G221" s="29"/>
      <c r="H221" s="29"/>
      <c r="I221" s="509"/>
      <c r="J221" s="509"/>
      <c r="K221" s="509"/>
      <c r="L221" s="29"/>
      <c r="M221" s="29"/>
      <c r="N221" s="29"/>
      <c r="O221" s="29"/>
      <c r="P221" s="29"/>
      <c r="Q221" s="29"/>
    </row>
    <row r="222" spans="1:17" s="5" customFormat="1" ht="18.75" x14ac:dyDescent="0.2">
      <c r="A222" s="8"/>
      <c r="C222" s="2"/>
      <c r="D222" s="29"/>
      <c r="E222" s="260"/>
      <c r="F222" s="260"/>
      <c r="G222" s="29"/>
      <c r="H222" s="29"/>
      <c r="I222" s="509"/>
      <c r="J222" s="509"/>
      <c r="K222" s="509"/>
      <c r="L222" s="29"/>
      <c r="M222" s="29"/>
      <c r="N222" s="29"/>
      <c r="O222" s="29"/>
      <c r="P222" s="29"/>
      <c r="Q222" s="29"/>
    </row>
    <row r="223" spans="1:17" s="5" customFormat="1" ht="18.75" x14ac:dyDescent="0.2">
      <c r="A223" s="8"/>
      <c r="C223" s="2"/>
      <c r="D223" s="29"/>
      <c r="E223" s="260"/>
      <c r="F223" s="260"/>
      <c r="G223" s="29"/>
      <c r="H223" s="29"/>
      <c r="I223" s="509"/>
      <c r="J223" s="509"/>
      <c r="K223" s="509"/>
      <c r="L223" s="29"/>
      <c r="M223" s="29"/>
      <c r="N223" s="29"/>
      <c r="O223" s="29"/>
      <c r="P223" s="29"/>
      <c r="Q223" s="29"/>
    </row>
    <row r="224" spans="1:17" s="5" customFormat="1" ht="18.75" x14ac:dyDescent="0.2">
      <c r="A224" s="8"/>
      <c r="C224" s="2"/>
      <c r="D224" s="29"/>
      <c r="E224" s="260"/>
      <c r="F224" s="260"/>
      <c r="G224" s="29"/>
      <c r="H224" s="29"/>
      <c r="I224" s="509"/>
      <c r="J224" s="509"/>
      <c r="K224" s="509"/>
      <c r="L224" s="29"/>
      <c r="M224" s="29"/>
      <c r="N224" s="29"/>
      <c r="O224" s="29"/>
      <c r="P224" s="29"/>
      <c r="Q224" s="29"/>
    </row>
    <row r="225" spans="1:17" s="5" customFormat="1" ht="18.75" x14ac:dyDescent="0.2">
      <c r="A225" s="8"/>
      <c r="C225" s="2"/>
      <c r="D225" s="29"/>
      <c r="E225" s="260"/>
      <c r="F225" s="260"/>
      <c r="G225" s="29"/>
      <c r="H225" s="29"/>
      <c r="I225" s="509"/>
      <c r="J225" s="509"/>
      <c r="K225" s="509"/>
      <c r="L225" s="29"/>
      <c r="M225" s="29"/>
      <c r="N225" s="29"/>
      <c r="O225" s="29"/>
      <c r="P225" s="29"/>
      <c r="Q225" s="29"/>
    </row>
    <row r="226" spans="1:17" s="5" customFormat="1" ht="18.75" x14ac:dyDescent="0.2">
      <c r="A226" s="8"/>
      <c r="C226" s="2"/>
      <c r="D226" s="29"/>
      <c r="E226" s="260"/>
      <c r="F226" s="260"/>
      <c r="G226" s="29"/>
      <c r="H226" s="29"/>
      <c r="I226" s="509"/>
      <c r="J226" s="509"/>
      <c r="K226" s="509"/>
      <c r="L226" s="29"/>
      <c r="M226" s="29"/>
      <c r="N226" s="29"/>
      <c r="O226" s="29"/>
      <c r="P226" s="29"/>
      <c r="Q226" s="29"/>
    </row>
    <row r="227" spans="1:17" s="5" customFormat="1" ht="18.75" x14ac:dyDescent="0.2">
      <c r="A227" s="8"/>
      <c r="C227" s="2"/>
      <c r="D227" s="29"/>
      <c r="E227" s="260"/>
      <c r="F227" s="260"/>
      <c r="G227" s="29"/>
      <c r="H227" s="29"/>
      <c r="I227" s="509"/>
      <c r="J227" s="509"/>
      <c r="K227" s="509"/>
      <c r="L227" s="29"/>
      <c r="M227" s="29"/>
      <c r="N227" s="29"/>
      <c r="O227" s="29"/>
      <c r="P227" s="29"/>
      <c r="Q227" s="29"/>
    </row>
    <row r="228" spans="1:17" s="5" customFormat="1" ht="18.75" x14ac:dyDescent="0.2">
      <c r="A228" s="8"/>
      <c r="C228" s="2"/>
      <c r="D228" s="29"/>
      <c r="E228" s="260"/>
      <c r="F228" s="260"/>
      <c r="G228" s="29"/>
      <c r="H228" s="29"/>
      <c r="I228" s="509"/>
      <c r="J228" s="509"/>
      <c r="K228" s="509"/>
      <c r="L228" s="29"/>
      <c r="M228" s="29"/>
      <c r="N228" s="29"/>
      <c r="O228" s="29"/>
      <c r="P228" s="29"/>
      <c r="Q228" s="29"/>
    </row>
    <row r="229" spans="1:17" s="5" customFormat="1" ht="18.75" x14ac:dyDescent="0.2">
      <c r="A229" s="8"/>
      <c r="C229" s="2"/>
      <c r="D229" s="29"/>
      <c r="E229" s="260"/>
      <c r="F229" s="260"/>
      <c r="G229" s="29"/>
      <c r="H229" s="29"/>
      <c r="I229" s="509"/>
      <c r="J229" s="509"/>
      <c r="K229" s="509"/>
      <c r="L229" s="29"/>
      <c r="M229" s="29"/>
      <c r="N229" s="29"/>
      <c r="O229" s="29"/>
      <c r="P229" s="29"/>
      <c r="Q229" s="29"/>
    </row>
    <row r="230" spans="1:17" s="5" customFormat="1" ht="18.75" x14ac:dyDescent="0.2">
      <c r="A230" s="8"/>
      <c r="C230" s="2"/>
      <c r="D230" s="29"/>
      <c r="E230" s="260"/>
      <c r="F230" s="260"/>
      <c r="G230" s="29"/>
      <c r="H230" s="29"/>
      <c r="I230" s="509"/>
      <c r="J230" s="509"/>
      <c r="K230" s="509"/>
      <c r="L230" s="29"/>
      <c r="M230" s="29"/>
      <c r="N230" s="29"/>
      <c r="O230" s="29"/>
      <c r="P230" s="29"/>
      <c r="Q230" s="29"/>
    </row>
    <row r="231" spans="1:17" s="5" customFormat="1" ht="18.75" x14ac:dyDescent="0.2">
      <c r="A231" s="8"/>
      <c r="C231" s="2"/>
      <c r="D231" s="29"/>
      <c r="E231" s="260"/>
      <c r="F231" s="260"/>
      <c r="G231" s="29"/>
      <c r="H231" s="29"/>
      <c r="I231" s="509"/>
      <c r="J231" s="509"/>
      <c r="K231" s="509"/>
      <c r="L231" s="29"/>
      <c r="M231" s="29"/>
      <c r="N231" s="29"/>
      <c r="O231" s="29"/>
      <c r="P231" s="29"/>
      <c r="Q231" s="29"/>
    </row>
    <row r="232" spans="1:17" s="5" customFormat="1" ht="18.75" x14ac:dyDescent="0.2">
      <c r="A232" s="8"/>
      <c r="C232" s="2"/>
      <c r="D232" s="29"/>
      <c r="E232" s="260"/>
      <c r="F232" s="260"/>
      <c r="G232" s="29"/>
      <c r="H232" s="29"/>
      <c r="I232" s="509"/>
      <c r="J232" s="509"/>
      <c r="K232" s="509"/>
      <c r="L232" s="29"/>
      <c r="M232" s="29"/>
      <c r="N232" s="29"/>
      <c r="O232" s="29"/>
      <c r="P232" s="29"/>
      <c r="Q232" s="29"/>
    </row>
    <row r="233" spans="1:17" s="5" customFormat="1" ht="18.75" x14ac:dyDescent="0.2">
      <c r="A233" s="8"/>
      <c r="C233" s="2"/>
      <c r="D233" s="29"/>
      <c r="E233" s="260"/>
      <c r="F233" s="260"/>
      <c r="G233" s="29"/>
      <c r="H233" s="29"/>
      <c r="I233" s="509"/>
      <c r="J233" s="509"/>
      <c r="K233" s="509"/>
      <c r="L233" s="29"/>
      <c r="M233" s="29"/>
      <c r="N233" s="29"/>
      <c r="O233" s="29"/>
      <c r="P233" s="29"/>
      <c r="Q233" s="29"/>
    </row>
    <row r="234" spans="1:17" s="5" customFormat="1" ht="18.75" x14ac:dyDescent="0.2">
      <c r="A234" s="8"/>
      <c r="C234" s="2"/>
      <c r="D234" s="29"/>
      <c r="E234" s="260"/>
      <c r="F234" s="260"/>
      <c r="G234" s="29"/>
      <c r="H234" s="29"/>
      <c r="I234" s="509"/>
      <c r="J234" s="509"/>
      <c r="K234" s="509"/>
      <c r="L234" s="29"/>
      <c r="M234" s="29"/>
      <c r="N234" s="29"/>
      <c r="O234" s="29"/>
      <c r="P234" s="29"/>
      <c r="Q234" s="29"/>
    </row>
    <row r="235" spans="1:17" s="5" customFormat="1" ht="18.75" x14ac:dyDescent="0.2">
      <c r="A235" s="8"/>
      <c r="C235" s="2"/>
      <c r="D235" s="29"/>
      <c r="E235" s="260"/>
      <c r="F235" s="260"/>
      <c r="G235" s="29"/>
      <c r="H235" s="29"/>
      <c r="I235" s="509"/>
      <c r="J235" s="509"/>
      <c r="K235" s="509"/>
      <c r="L235" s="29"/>
      <c r="M235" s="29"/>
      <c r="N235" s="29"/>
      <c r="O235" s="29"/>
      <c r="P235" s="29"/>
      <c r="Q235" s="29"/>
    </row>
    <row r="236" spans="1:17" s="5" customFormat="1" ht="18.75" x14ac:dyDescent="0.2">
      <c r="A236" s="8"/>
      <c r="C236" s="2"/>
      <c r="D236" s="29"/>
      <c r="E236" s="260"/>
      <c r="F236" s="260"/>
      <c r="G236" s="29"/>
      <c r="H236" s="29"/>
      <c r="I236" s="509"/>
      <c r="J236" s="509"/>
      <c r="K236" s="509"/>
      <c r="L236" s="29"/>
      <c r="M236" s="29"/>
      <c r="N236" s="29"/>
      <c r="O236" s="29"/>
      <c r="P236" s="29"/>
      <c r="Q236" s="29"/>
    </row>
    <row r="237" spans="1:17" s="5" customFormat="1" ht="18.75" x14ac:dyDescent="0.2">
      <c r="A237" s="8"/>
      <c r="C237" s="2"/>
      <c r="D237" s="29"/>
      <c r="E237" s="260"/>
      <c r="F237" s="260"/>
      <c r="G237" s="29"/>
      <c r="H237" s="29"/>
      <c r="I237" s="509"/>
      <c r="J237" s="509"/>
      <c r="K237" s="509"/>
      <c r="L237" s="29"/>
      <c r="M237" s="29"/>
      <c r="N237" s="29"/>
      <c r="O237" s="29"/>
      <c r="P237" s="29"/>
      <c r="Q237" s="29"/>
    </row>
    <row r="238" spans="1:17" s="5" customFormat="1" ht="18.75" x14ac:dyDescent="0.2">
      <c r="A238" s="8"/>
      <c r="C238" s="2"/>
      <c r="D238" s="29"/>
      <c r="E238" s="260"/>
      <c r="F238" s="260"/>
      <c r="G238" s="29"/>
      <c r="H238" s="29"/>
      <c r="I238" s="509"/>
      <c r="J238" s="509"/>
      <c r="K238" s="509"/>
      <c r="L238" s="29"/>
      <c r="M238" s="29"/>
      <c r="N238" s="29"/>
      <c r="O238" s="29"/>
      <c r="P238" s="29"/>
      <c r="Q238" s="29"/>
    </row>
    <row r="239" spans="1:17" s="5" customFormat="1" ht="18.75" x14ac:dyDescent="0.2">
      <c r="A239" s="8"/>
      <c r="C239" s="2"/>
      <c r="D239" s="29"/>
      <c r="E239" s="260"/>
      <c r="F239" s="260"/>
      <c r="G239" s="29"/>
      <c r="H239" s="29"/>
      <c r="I239" s="509"/>
      <c r="J239" s="509"/>
      <c r="K239" s="509"/>
      <c r="L239" s="29"/>
      <c r="M239" s="29"/>
      <c r="N239" s="29"/>
      <c r="O239" s="29"/>
      <c r="P239" s="29"/>
      <c r="Q239" s="29"/>
    </row>
    <row r="240" spans="1:17" s="5" customFormat="1" ht="18.75" x14ac:dyDescent="0.2">
      <c r="A240" s="8"/>
      <c r="C240" s="2"/>
      <c r="D240" s="29"/>
      <c r="E240" s="260"/>
      <c r="F240" s="260"/>
      <c r="G240" s="29"/>
      <c r="H240" s="29"/>
      <c r="I240" s="509"/>
      <c r="J240" s="509"/>
      <c r="K240" s="509"/>
      <c r="L240" s="29"/>
      <c r="M240" s="29"/>
      <c r="N240" s="29"/>
      <c r="O240" s="29"/>
      <c r="P240" s="29"/>
      <c r="Q240" s="29"/>
    </row>
    <row r="241" spans="1:17" s="5" customFormat="1" ht="18.75" x14ac:dyDescent="0.2">
      <c r="A241" s="8"/>
      <c r="C241" s="2"/>
      <c r="D241" s="29"/>
      <c r="E241" s="260"/>
      <c r="F241" s="260"/>
      <c r="G241" s="29"/>
      <c r="H241" s="29"/>
      <c r="I241" s="509"/>
      <c r="J241" s="509"/>
      <c r="K241" s="509"/>
      <c r="L241" s="29"/>
      <c r="M241" s="29"/>
      <c r="N241" s="29"/>
      <c r="O241" s="29"/>
      <c r="P241" s="29"/>
      <c r="Q241" s="29"/>
    </row>
    <row r="242" spans="1:17" s="5" customFormat="1" ht="18.75" x14ac:dyDescent="0.2">
      <c r="A242" s="8"/>
      <c r="C242" s="2"/>
      <c r="D242" s="29"/>
      <c r="E242" s="260"/>
      <c r="F242" s="260"/>
      <c r="G242" s="29"/>
      <c r="H242" s="29"/>
      <c r="I242" s="509"/>
      <c r="J242" s="509"/>
      <c r="K242" s="509"/>
      <c r="L242" s="29"/>
      <c r="M242" s="29"/>
      <c r="N242" s="29"/>
      <c r="O242" s="29"/>
      <c r="P242" s="29"/>
      <c r="Q242" s="29"/>
    </row>
    <row r="243" spans="1:17" s="5" customFormat="1" ht="18.75" x14ac:dyDescent="0.2">
      <c r="A243" s="8"/>
      <c r="C243" s="2"/>
      <c r="D243" s="29"/>
      <c r="E243" s="260"/>
      <c r="F243" s="260"/>
      <c r="G243" s="29"/>
      <c r="H243" s="29"/>
      <c r="I243" s="509"/>
      <c r="J243" s="509"/>
      <c r="K243" s="509"/>
      <c r="L243" s="29"/>
      <c r="M243" s="29"/>
      <c r="N243" s="29"/>
      <c r="O243" s="29"/>
      <c r="P243" s="29"/>
      <c r="Q243" s="29"/>
    </row>
    <row r="244" spans="1:17" s="5" customFormat="1" ht="18.75" x14ac:dyDescent="0.2">
      <c r="A244" s="8"/>
      <c r="C244" s="2"/>
      <c r="D244" s="29"/>
      <c r="E244" s="260"/>
      <c r="F244" s="260"/>
      <c r="G244" s="29"/>
      <c r="H244" s="29"/>
      <c r="I244" s="509"/>
      <c r="J244" s="509"/>
      <c r="K244" s="509"/>
      <c r="L244" s="29"/>
      <c r="M244" s="29"/>
      <c r="N244" s="29"/>
      <c r="O244" s="29"/>
      <c r="P244" s="29"/>
      <c r="Q244" s="29"/>
    </row>
    <row r="245" spans="1:17" s="5" customFormat="1" ht="18.75" x14ac:dyDescent="0.2">
      <c r="A245" s="8"/>
      <c r="C245" s="2"/>
      <c r="D245" s="29"/>
      <c r="E245" s="260"/>
      <c r="F245" s="260"/>
      <c r="G245" s="29"/>
      <c r="H245" s="29"/>
      <c r="I245" s="509"/>
      <c r="J245" s="509"/>
      <c r="K245" s="509"/>
      <c r="L245" s="29"/>
      <c r="M245" s="29"/>
      <c r="N245" s="29"/>
      <c r="O245" s="29"/>
      <c r="P245" s="29"/>
      <c r="Q245" s="29"/>
    </row>
    <row r="246" spans="1:17" s="5" customFormat="1" ht="18.75" x14ac:dyDescent="0.2">
      <c r="A246" s="8"/>
      <c r="C246" s="2"/>
      <c r="D246" s="29"/>
      <c r="E246" s="260"/>
      <c r="F246" s="260"/>
      <c r="G246" s="29"/>
      <c r="H246" s="29"/>
      <c r="I246" s="509"/>
      <c r="J246" s="509"/>
      <c r="K246" s="509"/>
      <c r="L246" s="29"/>
      <c r="M246" s="29"/>
      <c r="N246" s="29"/>
      <c r="O246" s="29"/>
      <c r="P246" s="29"/>
      <c r="Q246" s="29"/>
    </row>
    <row r="247" spans="1:17" s="5" customFormat="1" ht="18.75" x14ac:dyDescent="0.2">
      <c r="A247" s="8"/>
      <c r="C247" s="2"/>
      <c r="D247" s="29"/>
      <c r="E247" s="260"/>
      <c r="F247" s="260"/>
      <c r="G247" s="29"/>
      <c r="H247" s="29"/>
      <c r="I247" s="509"/>
      <c r="J247" s="509"/>
      <c r="K247" s="509"/>
      <c r="L247" s="29"/>
      <c r="M247" s="29"/>
      <c r="N247" s="29"/>
      <c r="O247" s="29"/>
      <c r="P247" s="29"/>
      <c r="Q247" s="29"/>
    </row>
    <row r="248" spans="1:17" s="5" customFormat="1" ht="18.75" x14ac:dyDescent="0.2">
      <c r="A248" s="8"/>
      <c r="C248" s="2"/>
      <c r="D248" s="29"/>
      <c r="E248" s="260"/>
      <c r="F248" s="260"/>
      <c r="G248" s="29"/>
      <c r="H248" s="29"/>
      <c r="I248" s="509"/>
      <c r="J248" s="509"/>
      <c r="K248" s="509"/>
      <c r="L248" s="29"/>
      <c r="M248" s="29"/>
      <c r="N248" s="29"/>
      <c r="O248" s="29"/>
      <c r="P248" s="29"/>
      <c r="Q248" s="29"/>
    </row>
    <row r="249" spans="1:17" s="5" customFormat="1" ht="18.75" x14ac:dyDescent="0.2">
      <c r="A249" s="8"/>
      <c r="C249" s="2"/>
      <c r="D249" s="29"/>
      <c r="E249" s="260"/>
      <c r="F249" s="260"/>
      <c r="G249" s="29"/>
      <c r="H249" s="29"/>
      <c r="I249" s="509"/>
      <c r="J249" s="509"/>
      <c r="K249" s="509"/>
      <c r="L249" s="29"/>
      <c r="M249" s="29"/>
      <c r="N249" s="29"/>
      <c r="O249" s="29"/>
      <c r="P249" s="29"/>
      <c r="Q249" s="29"/>
    </row>
    <row r="250" spans="1:17" s="5" customFormat="1" ht="18.75" x14ac:dyDescent="0.2">
      <c r="A250" s="8"/>
      <c r="C250" s="2"/>
      <c r="D250" s="29"/>
      <c r="E250" s="260"/>
      <c r="F250" s="260"/>
      <c r="G250" s="29"/>
      <c r="H250" s="29"/>
      <c r="I250" s="509"/>
      <c r="J250" s="509"/>
      <c r="K250" s="509"/>
      <c r="L250" s="29"/>
      <c r="M250" s="29"/>
      <c r="N250" s="29"/>
      <c r="O250" s="29"/>
      <c r="P250" s="29"/>
      <c r="Q250" s="29"/>
    </row>
    <row r="251" spans="1:17" s="5" customFormat="1" ht="18.75" x14ac:dyDescent="0.2">
      <c r="A251" s="8"/>
      <c r="C251" s="2"/>
      <c r="D251" s="29"/>
      <c r="E251" s="260"/>
      <c r="F251" s="260"/>
      <c r="G251" s="29"/>
      <c r="H251" s="29"/>
      <c r="I251" s="509"/>
      <c r="J251" s="509"/>
      <c r="K251" s="509"/>
      <c r="L251" s="29"/>
      <c r="M251" s="29"/>
      <c r="N251" s="29"/>
      <c r="O251" s="29"/>
      <c r="P251" s="29"/>
      <c r="Q251" s="29"/>
    </row>
    <row r="252" spans="1:17" s="5" customFormat="1" ht="18.75" x14ac:dyDescent="0.2">
      <c r="A252" s="8"/>
      <c r="C252" s="2"/>
      <c r="D252" s="29"/>
      <c r="E252" s="260"/>
      <c r="F252" s="260"/>
      <c r="G252" s="29"/>
      <c r="H252" s="29"/>
      <c r="I252" s="509"/>
      <c r="J252" s="509"/>
      <c r="K252" s="509"/>
      <c r="L252" s="29"/>
      <c r="M252" s="29"/>
      <c r="N252" s="29"/>
      <c r="O252" s="29"/>
      <c r="P252" s="29"/>
      <c r="Q252" s="29"/>
    </row>
    <row r="253" spans="1:17" s="5" customFormat="1" ht="18.75" x14ac:dyDescent="0.2">
      <c r="A253" s="8"/>
      <c r="C253" s="2"/>
      <c r="D253" s="29"/>
      <c r="E253" s="260"/>
      <c r="F253" s="260"/>
      <c r="G253" s="29"/>
      <c r="H253" s="29"/>
      <c r="I253" s="509"/>
      <c r="J253" s="509"/>
      <c r="K253" s="509"/>
      <c r="L253" s="29"/>
      <c r="M253" s="29"/>
      <c r="N253" s="29"/>
      <c r="O253" s="29"/>
      <c r="P253" s="29"/>
      <c r="Q253" s="29"/>
    </row>
    <row r="254" spans="1:17" s="5" customFormat="1" ht="18.75" x14ac:dyDescent="0.2">
      <c r="A254" s="8"/>
      <c r="C254" s="2"/>
      <c r="D254" s="29"/>
      <c r="E254" s="260"/>
      <c r="F254" s="260"/>
      <c r="G254" s="29"/>
      <c r="H254" s="29"/>
      <c r="I254" s="509"/>
      <c r="J254" s="509"/>
      <c r="K254" s="509"/>
      <c r="L254" s="29"/>
      <c r="M254" s="29"/>
      <c r="N254" s="29"/>
      <c r="O254" s="29"/>
      <c r="P254" s="29"/>
      <c r="Q254" s="29"/>
    </row>
    <row r="255" spans="1:17" s="5" customFormat="1" ht="18.75" x14ac:dyDescent="0.2">
      <c r="A255" s="8"/>
      <c r="C255" s="2"/>
      <c r="D255" s="29"/>
      <c r="E255" s="260"/>
      <c r="F255" s="260"/>
      <c r="G255" s="29"/>
      <c r="H255" s="29"/>
      <c r="I255" s="509"/>
      <c r="J255" s="509"/>
      <c r="K255" s="509"/>
      <c r="L255" s="29"/>
      <c r="M255" s="29"/>
      <c r="N255" s="29"/>
      <c r="O255" s="29"/>
      <c r="P255" s="29"/>
      <c r="Q255" s="29"/>
    </row>
    <row r="256" spans="1:17" s="5" customFormat="1" ht="18.75" x14ac:dyDescent="0.2">
      <c r="A256" s="8"/>
      <c r="C256" s="2"/>
      <c r="D256" s="29"/>
      <c r="E256" s="260"/>
      <c r="F256" s="260"/>
      <c r="G256" s="29"/>
      <c r="H256" s="29"/>
      <c r="I256" s="509"/>
      <c r="J256" s="509"/>
      <c r="K256" s="509"/>
      <c r="L256" s="29"/>
      <c r="M256" s="29"/>
      <c r="N256" s="29"/>
      <c r="O256" s="29"/>
      <c r="P256" s="29"/>
      <c r="Q256" s="29"/>
    </row>
    <row r="257" spans="1:17" s="5" customFormat="1" ht="18.75" x14ac:dyDescent="0.2">
      <c r="A257" s="8"/>
      <c r="C257" s="2"/>
      <c r="D257" s="29"/>
      <c r="E257" s="260"/>
      <c r="F257" s="260"/>
      <c r="G257" s="29"/>
      <c r="H257" s="29"/>
      <c r="I257" s="509"/>
      <c r="J257" s="509"/>
      <c r="K257" s="509"/>
      <c r="L257" s="29"/>
      <c r="M257" s="29"/>
      <c r="N257" s="29"/>
      <c r="O257" s="29"/>
      <c r="P257" s="29"/>
      <c r="Q257" s="29"/>
    </row>
    <row r="258" spans="1:17" s="5" customFormat="1" ht="18.75" x14ac:dyDescent="0.2">
      <c r="A258" s="8"/>
      <c r="C258" s="2"/>
      <c r="D258" s="29"/>
      <c r="E258" s="260"/>
      <c r="F258" s="260"/>
      <c r="G258" s="29"/>
      <c r="H258" s="29"/>
      <c r="I258" s="509"/>
      <c r="J258" s="509"/>
      <c r="K258" s="509"/>
      <c r="L258" s="29"/>
      <c r="M258" s="29"/>
      <c r="N258" s="29"/>
      <c r="O258" s="29"/>
      <c r="P258" s="29"/>
      <c r="Q258" s="29"/>
    </row>
    <row r="259" spans="1:17" s="5" customFormat="1" ht="18.75" x14ac:dyDescent="0.2">
      <c r="A259" s="8"/>
      <c r="C259" s="2"/>
      <c r="D259" s="29"/>
      <c r="E259" s="260"/>
      <c r="F259" s="260"/>
      <c r="G259" s="29"/>
      <c r="H259" s="29"/>
      <c r="I259" s="509"/>
      <c r="J259" s="509"/>
      <c r="K259" s="509"/>
      <c r="L259" s="29"/>
      <c r="M259" s="29"/>
      <c r="N259" s="29"/>
      <c r="O259" s="29"/>
      <c r="P259" s="29"/>
      <c r="Q259" s="29"/>
    </row>
    <row r="260" spans="1:17" s="5" customFormat="1" ht="18.75" x14ac:dyDescent="0.2">
      <c r="A260" s="8"/>
      <c r="C260" s="2"/>
      <c r="D260" s="29"/>
      <c r="E260" s="260"/>
      <c r="F260" s="260"/>
      <c r="G260" s="29"/>
      <c r="H260" s="29"/>
      <c r="I260" s="509"/>
      <c r="J260" s="509"/>
      <c r="K260" s="509"/>
      <c r="L260" s="29"/>
      <c r="M260" s="29"/>
      <c r="N260" s="29"/>
      <c r="O260" s="29"/>
      <c r="P260" s="29"/>
      <c r="Q260" s="29"/>
    </row>
    <row r="261" spans="1:17" s="5" customFormat="1" ht="18.75" x14ac:dyDescent="0.2">
      <c r="A261" s="8"/>
      <c r="C261" s="2"/>
      <c r="D261" s="29"/>
      <c r="E261" s="260"/>
      <c r="F261" s="260"/>
      <c r="G261" s="29"/>
      <c r="H261" s="29"/>
      <c r="I261" s="509"/>
      <c r="J261" s="509"/>
      <c r="K261" s="509"/>
      <c r="L261" s="29"/>
      <c r="M261" s="29"/>
      <c r="N261" s="29"/>
      <c r="O261" s="29"/>
      <c r="P261" s="29"/>
      <c r="Q261" s="29"/>
    </row>
    <row r="262" spans="1:17" s="5" customFormat="1" ht="18.75" x14ac:dyDescent="0.2">
      <c r="A262" s="8"/>
      <c r="C262" s="2"/>
      <c r="D262" s="29"/>
      <c r="E262" s="260"/>
      <c r="F262" s="260"/>
      <c r="G262" s="29"/>
      <c r="H262" s="29"/>
      <c r="I262" s="509"/>
      <c r="J262" s="509"/>
      <c r="K262" s="509"/>
      <c r="L262" s="29"/>
      <c r="M262" s="29"/>
      <c r="N262" s="29"/>
      <c r="O262" s="29"/>
      <c r="P262" s="29"/>
      <c r="Q262" s="29"/>
    </row>
    <row r="263" spans="1:17" s="5" customFormat="1" ht="18.75" x14ac:dyDescent="0.2">
      <c r="A263" s="8"/>
      <c r="C263" s="2"/>
      <c r="D263" s="29"/>
      <c r="E263" s="260"/>
      <c r="F263" s="260"/>
      <c r="G263" s="29"/>
      <c r="H263" s="29"/>
      <c r="I263" s="509"/>
      <c r="J263" s="509"/>
      <c r="K263" s="509"/>
      <c r="L263" s="29"/>
      <c r="M263" s="29"/>
      <c r="N263" s="29"/>
      <c r="O263" s="29"/>
      <c r="P263" s="29"/>
      <c r="Q263" s="29"/>
    </row>
    <row r="264" spans="1:17" s="5" customFormat="1" ht="18.75" x14ac:dyDescent="0.2">
      <c r="A264" s="8"/>
      <c r="C264" s="2"/>
      <c r="D264" s="29"/>
      <c r="E264" s="260"/>
      <c r="F264" s="260"/>
      <c r="G264" s="29"/>
      <c r="H264" s="29"/>
      <c r="I264" s="509"/>
      <c r="J264" s="509"/>
      <c r="K264" s="509"/>
      <c r="L264" s="29"/>
      <c r="M264" s="29"/>
      <c r="N264" s="29"/>
      <c r="O264" s="29"/>
      <c r="P264" s="29"/>
      <c r="Q264" s="29"/>
    </row>
    <row r="265" spans="1:17" s="5" customFormat="1" ht="18.75" x14ac:dyDescent="0.2">
      <c r="A265" s="8"/>
      <c r="C265" s="2"/>
      <c r="D265" s="29"/>
      <c r="E265" s="260"/>
      <c r="F265" s="260"/>
      <c r="G265" s="29"/>
      <c r="H265" s="29"/>
      <c r="I265" s="509"/>
      <c r="J265" s="509"/>
      <c r="K265" s="509"/>
      <c r="L265" s="29"/>
      <c r="M265" s="29"/>
      <c r="N265" s="29"/>
      <c r="O265" s="29"/>
      <c r="P265" s="29"/>
      <c r="Q265" s="29"/>
    </row>
    <row r="266" spans="1:17" s="5" customFormat="1" ht="18.75" x14ac:dyDescent="0.2">
      <c r="A266" s="8"/>
      <c r="C266" s="2"/>
      <c r="D266" s="29"/>
      <c r="E266" s="260"/>
      <c r="F266" s="260"/>
      <c r="G266" s="29"/>
      <c r="H266" s="29"/>
      <c r="I266" s="509"/>
      <c r="J266" s="509"/>
      <c r="K266" s="509"/>
      <c r="L266" s="29"/>
      <c r="M266" s="29"/>
      <c r="N266" s="29"/>
      <c r="O266" s="29"/>
      <c r="P266" s="29"/>
      <c r="Q266" s="29"/>
    </row>
    <row r="267" spans="1:17" s="5" customFormat="1" ht="18.75" x14ac:dyDescent="0.2">
      <c r="A267" s="8"/>
      <c r="C267" s="2"/>
      <c r="D267" s="29"/>
      <c r="E267" s="260"/>
      <c r="F267" s="260"/>
      <c r="G267" s="29"/>
      <c r="H267" s="29"/>
      <c r="I267" s="509"/>
      <c r="J267" s="509"/>
      <c r="K267" s="509"/>
      <c r="L267" s="29"/>
      <c r="M267" s="29"/>
      <c r="N267" s="29"/>
      <c r="O267" s="29"/>
      <c r="P267" s="29"/>
      <c r="Q267" s="29"/>
    </row>
    <row r="268" spans="1:17" s="5" customFormat="1" ht="18.75" x14ac:dyDescent="0.2">
      <c r="A268" s="8"/>
      <c r="C268" s="2"/>
      <c r="D268" s="29"/>
      <c r="E268" s="260"/>
      <c r="F268" s="260"/>
      <c r="G268" s="29"/>
      <c r="H268" s="29"/>
      <c r="I268" s="509"/>
      <c r="J268" s="509"/>
      <c r="K268" s="509"/>
      <c r="L268" s="29"/>
      <c r="M268" s="29"/>
      <c r="N268" s="29"/>
      <c r="O268" s="29"/>
      <c r="P268" s="29"/>
      <c r="Q268" s="29"/>
    </row>
    <row r="269" spans="1:17" s="5" customFormat="1" ht="18.75" x14ac:dyDescent="0.2">
      <c r="A269" s="8"/>
      <c r="C269" s="2"/>
      <c r="D269" s="29"/>
      <c r="E269" s="260"/>
      <c r="F269" s="260"/>
      <c r="G269" s="29"/>
      <c r="H269" s="29"/>
      <c r="I269" s="509"/>
      <c r="J269" s="509"/>
      <c r="K269" s="509"/>
      <c r="L269" s="29"/>
      <c r="M269" s="29"/>
      <c r="N269" s="29"/>
      <c r="O269" s="29"/>
      <c r="P269" s="29"/>
      <c r="Q269" s="29"/>
    </row>
    <row r="270" spans="1:17" s="5" customFormat="1" ht="18.75" x14ac:dyDescent="0.2">
      <c r="A270" s="8"/>
      <c r="C270" s="2"/>
      <c r="D270" s="29"/>
      <c r="E270" s="260"/>
      <c r="F270" s="260"/>
      <c r="G270" s="29"/>
      <c r="H270" s="29"/>
      <c r="I270" s="509"/>
      <c r="J270" s="509"/>
      <c r="K270" s="509"/>
      <c r="L270" s="29"/>
      <c r="M270" s="29"/>
      <c r="N270" s="29"/>
      <c r="O270" s="29"/>
      <c r="P270" s="29"/>
      <c r="Q270" s="29"/>
    </row>
    <row r="271" spans="1:17" s="5" customFormat="1" ht="18.75" x14ac:dyDescent="0.2">
      <c r="A271" s="8"/>
      <c r="C271" s="2"/>
      <c r="D271" s="29"/>
      <c r="E271" s="260"/>
      <c r="F271" s="260"/>
      <c r="G271" s="29"/>
      <c r="H271" s="29"/>
      <c r="I271" s="509"/>
      <c r="J271" s="509"/>
      <c r="K271" s="509"/>
      <c r="L271" s="29"/>
      <c r="M271" s="29"/>
      <c r="N271" s="29"/>
      <c r="O271" s="29"/>
      <c r="P271" s="29"/>
      <c r="Q271" s="29"/>
    </row>
    <row r="272" spans="1:17" s="5" customFormat="1" ht="18.75" x14ac:dyDescent="0.2">
      <c r="A272" s="8"/>
      <c r="C272" s="2"/>
      <c r="D272" s="29"/>
      <c r="E272" s="260"/>
      <c r="F272" s="260"/>
      <c r="G272" s="29"/>
      <c r="H272" s="29"/>
      <c r="I272" s="509"/>
      <c r="J272" s="509"/>
      <c r="K272" s="509"/>
      <c r="L272" s="29"/>
      <c r="M272" s="29"/>
      <c r="N272" s="29"/>
      <c r="O272" s="29"/>
      <c r="P272" s="29"/>
      <c r="Q272" s="29"/>
    </row>
    <row r="273" spans="1:17" s="5" customFormat="1" ht="18.75" x14ac:dyDescent="0.2">
      <c r="A273" s="8"/>
      <c r="C273" s="2"/>
      <c r="D273" s="29"/>
      <c r="E273" s="260"/>
      <c r="F273" s="260"/>
      <c r="G273" s="29"/>
      <c r="H273" s="29"/>
      <c r="I273" s="509"/>
      <c r="J273" s="509"/>
      <c r="K273" s="509"/>
      <c r="L273" s="29"/>
      <c r="M273" s="29"/>
      <c r="N273" s="29"/>
      <c r="O273" s="29"/>
      <c r="P273" s="29"/>
      <c r="Q273" s="29"/>
    </row>
    <row r="274" spans="1:17" s="5" customFormat="1" ht="18.75" x14ac:dyDescent="0.2">
      <c r="A274" s="8"/>
      <c r="C274" s="2"/>
      <c r="D274" s="29"/>
      <c r="E274" s="260"/>
      <c r="F274" s="260"/>
      <c r="G274" s="29"/>
      <c r="H274" s="29"/>
      <c r="I274" s="509"/>
      <c r="J274" s="509"/>
      <c r="K274" s="509"/>
      <c r="L274" s="29"/>
      <c r="M274" s="29"/>
      <c r="N274" s="29"/>
      <c r="O274" s="29"/>
      <c r="P274" s="29"/>
      <c r="Q274" s="29"/>
    </row>
    <row r="275" spans="1:17" s="5" customFormat="1" ht="18.75" x14ac:dyDescent="0.2">
      <c r="A275" s="8"/>
      <c r="C275" s="2"/>
      <c r="D275" s="29"/>
      <c r="E275" s="260"/>
      <c r="F275" s="260"/>
      <c r="G275" s="29"/>
      <c r="H275" s="29"/>
      <c r="I275" s="509"/>
      <c r="J275" s="509"/>
      <c r="K275" s="509"/>
      <c r="L275" s="29"/>
      <c r="M275" s="29"/>
      <c r="N275" s="29"/>
      <c r="O275" s="29"/>
      <c r="P275" s="29"/>
      <c r="Q275" s="29"/>
    </row>
    <row r="276" spans="1:17" s="5" customFormat="1" ht="18.75" x14ac:dyDescent="0.2">
      <c r="A276" s="8"/>
      <c r="C276" s="2"/>
      <c r="D276" s="29"/>
      <c r="E276" s="260"/>
      <c r="F276" s="260"/>
      <c r="G276" s="29"/>
      <c r="H276" s="29"/>
      <c r="I276" s="509"/>
      <c r="J276" s="509"/>
      <c r="K276" s="509"/>
      <c r="L276" s="29"/>
      <c r="M276" s="29"/>
      <c r="N276" s="29"/>
      <c r="O276" s="29"/>
      <c r="P276" s="29"/>
      <c r="Q276" s="29"/>
    </row>
    <row r="277" spans="1:17" s="5" customFormat="1" ht="18.75" x14ac:dyDescent="0.2">
      <c r="A277" s="8"/>
      <c r="C277" s="2"/>
      <c r="D277" s="29"/>
      <c r="E277" s="260"/>
      <c r="F277" s="260"/>
      <c r="G277" s="29"/>
      <c r="H277" s="29"/>
      <c r="I277" s="509"/>
      <c r="J277" s="509"/>
      <c r="K277" s="509"/>
      <c r="L277" s="29"/>
      <c r="M277" s="29"/>
      <c r="N277" s="29"/>
      <c r="O277" s="29"/>
      <c r="P277" s="29"/>
      <c r="Q277" s="29"/>
    </row>
    <row r="278" spans="1:17" s="5" customFormat="1" ht="18.75" x14ac:dyDescent="0.2">
      <c r="A278" s="8"/>
      <c r="C278" s="2"/>
      <c r="D278" s="29"/>
      <c r="E278" s="260"/>
      <c r="F278" s="260"/>
      <c r="G278" s="29"/>
      <c r="H278" s="29"/>
      <c r="I278" s="509"/>
      <c r="J278" s="509"/>
      <c r="K278" s="509"/>
      <c r="L278" s="29"/>
      <c r="M278" s="29"/>
      <c r="N278" s="29"/>
      <c r="O278" s="29"/>
      <c r="P278" s="29"/>
      <c r="Q278" s="29"/>
    </row>
    <row r="279" spans="1:17" s="5" customFormat="1" ht="18.75" x14ac:dyDescent="0.2">
      <c r="A279" s="8"/>
      <c r="C279" s="2"/>
      <c r="D279" s="29"/>
      <c r="E279" s="260"/>
      <c r="F279" s="260"/>
      <c r="G279" s="29"/>
      <c r="H279" s="29"/>
      <c r="I279" s="509"/>
      <c r="J279" s="509"/>
      <c r="K279" s="509"/>
      <c r="L279" s="29"/>
      <c r="M279" s="29"/>
      <c r="N279" s="29"/>
      <c r="O279" s="29"/>
      <c r="P279" s="29"/>
      <c r="Q279" s="29"/>
    </row>
    <row r="280" spans="1:17" s="5" customFormat="1" ht="18.75" x14ac:dyDescent="0.2">
      <c r="A280" s="8"/>
      <c r="C280" s="2"/>
      <c r="D280" s="29"/>
      <c r="E280" s="260"/>
      <c r="F280" s="260"/>
      <c r="G280" s="29"/>
      <c r="H280" s="29"/>
      <c r="I280" s="509"/>
      <c r="J280" s="509"/>
      <c r="K280" s="509"/>
      <c r="L280" s="29"/>
      <c r="M280" s="29"/>
      <c r="N280" s="29"/>
      <c r="O280" s="29"/>
      <c r="P280" s="29"/>
      <c r="Q280" s="29"/>
    </row>
    <row r="281" spans="1:17" s="5" customFormat="1" ht="18.75" x14ac:dyDescent="0.2">
      <c r="A281" s="8"/>
      <c r="C281" s="2"/>
      <c r="D281" s="29"/>
      <c r="E281" s="260"/>
      <c r="F281" s="260"/>
      <c r="G281" s="29"/>
      <c r="H281" s="29"/>
      <c r="I281" s="509"/>
      <c r="J281" s="509"/>
      <c r="K281" s="509"/>
      <c r="L281" s="29"/>
      <c r="M281" s="29"/>
      <c r="N281" s="29"/>
      <c r="O281" s="29"/>
      <c r="P281" s="29"/>
      <c r="Q281" s="29"/>
    </row>
    <row r="282" spans="1:17" s="5" customFormat="1" ht="18.75" x14ac:dyDescent="0.2">
      <c r="A282" s="8"/>
      <c r="C282" s="2"/>
      <c r="D282" s="29"/>
      <c r="E282" s="260"/>
      <c r="F282" s="260"/>
      <c r="G282" s="29"/>
      <c r="H282" s="29"/>
      <c r="I282" s="509"/>
      <c r="J282" s="509"/>
      <c r="K282" s="509"/>
      <c r="L282" s="29"/>
      <c r="M282" s="29"/>
      <c r="N282" s="29"/>
      <c r="O282" s="29"/>
      <c r="P282" s="29"/>
      <c r="Q282" s="29"/>
    </row>
    <row r="283" spans="1:17" s="5" customFormat="1" ht="18.75" x14ac:dyDescent="0.2">
      <c r="A283" s="8"/>
      <c r="C283" s="2"/>
      <c r="D283" s="29"/>
      <c r="E283" s="260"/>
      <c r="F283" s="260"/>
      <c r="G283" s="29"/>
      <c r="H283" s="29"/>
      <c r="I283" s="509"/>
      <c r="J283" s="509"/>
      <c r="K283" s="509"/>
      <c r="L283" s="29"/>
      <c r="M283" s="29"/>
      <c r="N283" s="29"/>
      <c r="O283" s="29"/>
      <c r="P283" s="29"/>
      <c r="Q283" s="29"/>
    </row>
    <row r="284" spans="1:17" s="5" customFormat="1" ht="18.75" x14ac:dyDescent="0.2">
      <c r="A284" s="8"/>
      <c r="C284" s="2"/>
      <c r="D284" s="29"/>
      <c r="E284" s="260"/>
      <c r="F284" s="260"/>
      <c r="G284" s="29"/>
      <c r="H284" s="29"/>
      <c r="I284" s="509"/>
      <c r="J284" s="509"/>
      <c r="K284" s="509"/>
      <c r="L284" s="29"/>
      <c r="M284" s="29"/>
      <c r="N284" s="29"/>
      <c r="O284" s="29"/>
      <c r="P284" s="29"/>
      <c r="Q284" s="29"/>
    </row>
    <row r="285" spans="1:17" s="5" customFormat="1" ht="18.75" x14ac:dyDescent="0.2">
      <c r="A285" s="8"/>
      <c r="C285" s="2"/>
      <c r="D285" s="29"/>
      <c r="E285" s="260"/>
      <c r="F285" s="260"/>
      <c r="G285" s="29"/>
      <c r="H285" s="29"/>
      <c r="I285" s="509"/>
      <c r="J285" s="509"/>
      <c r="K285" s="509"/>
      <c r="L285" s="29"/>
      <c r="M285" s="29"/>
      <c r="N285" s="29"/>
      <c r="O285" s="29"/>
      <c r="P285" s="29"/>
      <c r="Q285" s="29"/>
    </row>
    <row r="286" spans="1:17" s="5" customFormat="1" ht="18.75" x14ac:dyDescent="0.2">
      <c r="A286" s="8"/>
      <c r="C286" s="2"/>
      <c r="D286" s="29"/>
      <c r="E286" s="260"/>
      <c r="F286" s="260"/>
      <c r="G286" s="29"/>
      <c r="H286" s="29"/>
      <c r="I286" s="509"/>
      <c r="J286" s="509"/>
      <c r="K286" s="509"/>
      <c r="L286" s="29"/>
      <c r="M286" s="29"/>
      <c r="N286" s="29"/>
      <c r="O286" s="29"/>
      <c r="P286" s="29"/>
      <c r="Q286" s="29"/>
    </row>
    <row r="287" spans="1:17" s="5" customFormat="1" ht="18.75" x14ac:dyDescent="0.2">
      <c r="A287" s="8"/>
      <c r="C287" s="2"/>
      <c r="D287" s="29"/>
      <c r="E287" s="260"/>
      <c r="F287" s="260"/>
      <c r="G287" s="29"/>
      <c r="H287" s="29"/>
      <c r="I287" s="509"/>
      <c r="J287" s="509"/>
      <c r="K287" s="509"/>
      <c r="L287" s="29"/>
      <c r="M287" s="29"/>
      <c r="N287" s="29"/>
      <c r="O287" s="29"/>
      <c r="P287" s="29"/>
      <c r="Q287" s="29"/>
    </row>
    <row r="288" spans="1:17" s="5" customFormat="1" ht="18.75" x14ac:dyDescent="0.2">
      <c r="A288" s="8"/>
      <c r="C288" s="2"/>
      <c r="D288" s="29"/>
      <c r="E288" s="260"/>
      <c r="F288" s="260"/>
      <c r="G288" s="29"/>
      <c r="H288" s="29"/>
      <c r="I288" s="509"/>
      <c r="J288" s="509"/>
      <c r="K288" s="509"/>
      <c r="L288" s="29"/>
      <c r="M288" s="29"/>
      <c r="N288" s="29"/>
      <c r="O288" s="29"/>
      <c r="P288" s="29"/>
      <c r="Q288" s="29"/>
    </row>
    <row r="289" spans="1:17" s="5" customFormat="1" ht="18.75" x14ac:dyDescent="0.2">
      <c r="A289" s="8"/>
      <c r="C289" s="2"/>
      <c r="D289" s="29"/>
      <c r="E289" s="260"/>
      <c r="F289" s="260"/>
      <c r="G289" s="29"/>
      <c r="H289" s="29"/>
      <c r="I289" s="509"/>
      <c r="J289" s="509"/>
      <c r="K289" s="509"/>
      <c r="L289" s="29"/>
      <c r="M289" s="29"/>
      <c r="N289" s="29"/>
      <c r="O289" s="29"/>
      <c r="P289" s="29"/>
      <c r="Q289" s="29"/>
    </row>
    <row r="290" spans="1:17" s="5" customFormat="1" ht="18.75" x14ac:dyDescent="0.2">
      <c r="A290" s="8"/>
      <c r="C290" s="2"/>
      <c r="D290" s="29"/>
      <c r="E290" s="260"/>
      <c r="F290" s="260"/>
      <c r="G290" s="29"/>
      <c r="H290" s="29"/>
      <c r="I290" s="509"/>
      <c r="J290" s="509"/>
      <c r="K290" s="509"/>
      <c r="L290" s="29"/>
      <c r="M290" s="29"/>
      <c r="N290" s="29"/>
      <c r="O290" s="29"/>
      <c r="P290" s="29"/>
      <c r="Q290" s="29"/>
    </row>
    <row r="291" spans="1:17" s="5" customFormat="1" ht="18.75" x14ac:dyDescent="0.2">
      <c r="A291" s="8"/>
      <c r="C291" s="2"/>
      <c r="D291" s="29"/>
      <c r="E291" s="260"/>
      <c r="F291" s="260"/>
      <c r="G291" s="29"/>
      <c r="H291" s="29"/>
      <c r="I291" s="509"/>
      <c r="J291" s="509"/>
      <c r="K291" s="509"/>
      <c r="L291" s="29"/>
      <c r="M291" s="29"/>
      <c r="N291" s="29"/>
      <c r="O291" s="29"/>
      <c r="P291" s="29"/>
      <c r="Q291" s="29"/>
    </row>
    <row r="292" spans="1:17" s="5" customFormat="1" ht="18.75" x14ac:dyDescent="0.2">
      <c r="A292" s="8"/>
      <c r="C292" s="2"/>
      <c r="D292" s="29"/>
      <c r="E292" s="260"/>
      <c r="F292" s="260"/>
      <c r="G292" s="29"/>
      <c r="H292" s="29"/>
      <c r="I292" s="509"/>
      <c r="J292" s="509"/>
      <c r="K292" s="509"/>
      <c r="L292" s="29"/>
      <c r="M292" s="29"/>
      <c r="N292" s="29"/>
      <c r="O292" s="29"/>
      <c r="P292" s="29"/>
      <c r="Q292" s="29"/>
    </row>
    <row r="293" spans="1:17" s="5" customFormat="1" ht="18.75" x14ac:dyDescent="0.2">
      <c r="A293" s="8"/>
      <c r="C293" s="2"/>
      <c r="D293" s="29"/>
      <c r="E293" s="260"/>
      <c r="F293" s="260"/>
      <c r="G293" s="29"/>
      <c r="H293" s="29"/>
      <c r="I293" s="509"/>
      <c r="J293" s="509"/>
      <c r="K293" s="509"/>
      <c r="L293" s="29"/>
      <c r="M293" s="29"/>
      <c r="N293" s="29"/>
      <c r="O293" s="29"/>
      <c r="P293" s="29"/>
      <c r="Q293" s="29"/>
    </row>
    <row r="294" spans="1:17" s="5" customFormat="1" ht="18.75" x14ac:dyDescent="0.2">
      <c r="A294" s="8"/>
      <c r="C294" s="2"/>
      <c r="D294" s="29"/>
      <c r="E294" s="260"/>
      <c r="F294" s="260"/>
      <c r="G294" s="29"/>
      <c r="H294" s="29"/>
      <c r="I294" s="509"/>
      <c r="J294" s="509"/>
      <c r="K294" s="509"/>
      <c r="L294" s="29"/>
      <c r="M294" s="29"/>
      <c r="N294" s="29"/>
      <c r="O294" s="29"/>
      <c r="P294" s="29"/>
      <c r="Q294" s="29"/>
    </row>
    <row r="295" spans="1:17" s="5" customFormat="1" ht="18.75" x14ac:dyDescent="0.2">
      <c r="A295" s="8"/>
      <c r="C295" s="2"/>
      <c r="D295" s="29"/>
      <c r="E295" s="260"/>
      <c r="F295" s="260"/>
      <c r="G295" s="29"/>
      <c r="H295" s="29"/>
      <c r="I295" s="509"/>
      <c r="J295" s="509"/>
      <c r="K295" s="509"/>
      <c r="L295" s="29"/>
      <c r="M295" s="29"/>
      <c r="N295" s="29"/>
      <c r="O295" s="29"/>
      <c r="P295" s="29"/>
      <c r="Q295" s="29"/>
    </row>
    <row r="296" spans="1:17" s="5" customFormat="1" ht="18.75" x14ac:dyDescent="0.2">
      <c r="A296" s="8"/>
      <c r="C296" s="2"/>
      <c r="D296" s="29"/>
      <c r="E296" s="260"/>
      <c r="F296" s="260"/>
      <c r="G296" s="29"/>
      <c r="H296" s="29"/>
      <c r="I296" s="509"/>
      <c r="J296" s="509"/>
      <c r="K296" s="509"/>
      <c r="L296" s="29"/>
      <c r="M296" s="29"/>
      <c r="N296" s="29"/>
      <c r="O296" s="29"/>
      <c r="P296" s="29"/>
      <c r="Q296" s="29"/>
    </row>
    <row r="297" spans="1:17" s="5" customFormat="1" ht="18.75" x14ac:dyDescent="0.2">
      <c r="A297" s="8"/>
      <c r="C297" s="2"/>
      <c r="D297" s="29"/>
      <c r="E297" s="260"/>
      <c r="F297" s="260"/>
      <c r="G297" s="29"/>
      <c r="H297" s="29"/>
      <c r="I297" s="509"/>
      <c r="J297" s="509"/>
      <c r="K297" s="509"/>
      <c r="L297" s="29"/>
      <c r="M297" s="29"/>
      <c r="N297" s="29"/>
      <c r="O297" s="29"/>
      <c r="P297" s="29"/>
      <c r="Q297" s="29"/>
    </row>
    <row r="298" spans="1:17" s="5" customFormat="1" ht="18.75" x14ac:dyDescent="0.2">
      <c r="A298" s="8"/>
      <c r="C298" s="2"/>
      <c r="D298" s="29"/>
      <c r="E298" s="260"/>
      <c r="F298" s="260"/>
      <c r="G298" s="29"/>
      <c r="H298" s="29"/>
      <c r="I298" s="509"/>
      <c r="J298" s="509"/>
      <c r="K298" s="509"/>
      <c r="L298" s="29"/>
      <c r="M298" s="29"/>
      <c r="N298" s="29"/>
      <c r="O298" s="29"/>
      <c r="P298" s="29"/>
      <c r="Q298" s="29"/>
    </row>
    <row r="299" spans="1:17" s="5" customFormat="1" ht="18.75" x14ac:dyDescent="0.2">
      <c r="A299" s="8"/>
      <c r="C299" s="2"/>
      <c r="D299" s="29"/>
      <c r="E299" s="260"/>
      <c r="F299" s="260"/>
      <c r="G299" s="29"/>
      <c r="H299" s="29"/>
      <c r="I299" s="509"/>
      <c r="J299" s="509"/>
      <c r="K299" s="509"/>
      <c r="L299" s="29"/>
      <c r="M299" s="29"/>
      <c r="N299" s="29"/>
      <c r="O299" s="29"/>
      <c r="P299" s="29"/>
      <c r="Q299" s="29"/>
    </row>
    <row r="300" spans="1:17" s="5" customFormat="1" ht="18.75" x14ac:dyDescent="0.2">
      <c r="A300" s="8"/>
      <c r="C300" s="2"/>
      <c r="D300" s="29"/>
      <c r="E300" s="260"/>
      <c r="F300" s="260"/>
      <c r="G300" s="29"/>
      <c r="H300" s="29"/>
      <c r="I300" s="509"/>
      <c r="J300" s="509"/>
      <c r="K300" s="509"/>
      <c r="L300" s="29"/>
      <c r="M300" s="29"/>
      <c r="N300" s="29"/>
      <c r="O300" s="29"/>
      <c r="P300" s="29"/>
      <c r="Q300" s="29"/>
    </row>
    <row r="301" spans="1:17" s="5" customFormat="1" ht="18.75" x14ac:dyDescent="0.2">
      <c r="A301" s="8"/>
      <c r="C301" s="2"/>
      <c r="D301" s="29"/>
      <c r="E301" s="260"/>
      <c r="F301" s="260"/>
      <c r="G301" s="29"/>
      <c r="H301" s="29"/>
      <c r="I301" s="509"/>
      <c r="J301" s="509"/>
      <c r="K301" s="509"/>
      <c r="L301" s="29"/>
      <c r="M301" s="29"/>
      <c r="N301" s="29"/>
      <c r="O301" s="29"/>
      <c r="P301" s="29"/>
      <c r="Q301" s="29"/>
    </row>
    <row r="302" spans="1:17" s="5" customFormat="1" ht="18.75" x14ac:dyDescent="0.2">
      <c r="A302" s="8"/>
      <c r="C302" s="2"/>
      <c r="D302" s="29"/>
      <c r="E302" s="260"/>
      <c r="F302" s="260"/>
      <c r="G302" s="29"/>
      <c r="H302" s="29"/>
      <c r="I302" s="509"/>
      <c r="J302" s="509"/>
      <c r="K302" s="509"/>
      <c r="L302" s="29"/>
      <c r="M302" s="29"/>
      <c r="N302" s="29"/>
      <c r="O302" s="29"/>
      <c r="P302" s="29"/>
      <c r="Q302" s="29"/>
    </row>
    <row r="303" spans="1:17" s="5" customFormat="1" ht="18.75" x14ac:dyDescent="0.2">
      <c r="A303" s="8"/>
      <c r="C303" s="2"/>
      <c r="D303" s="29"/>
      <c r="E303" s="260"/>
      <c r="F303" s="260"/>
      <c r="G303" s="29"/>
      <c r="H303" s="29"/>
      <c r="I303" s="509"/>
      <c r="J303" s="509"/>
      <c r="K303" s="509"/>
      <c r="L303" s="29"/>
      <c r="M303" s="29"/>
      <c r="N303" s="29"/>
      <c r="O303" s="29"/>
      <c r="P303" s="29"/>
      <c r="Q303" s="29"/>
    </row>
    <row r="304" spans="1:17" s="5" customFormat="1" ht="18.75" x14ac:dyDescent="0.2">
      <c r="A304" s="8"/>
      <c r="C304" s="2"/>
      <c r="D304" s="29"/>
      <c r="E304" s="260"/>
      <c r="F304" s="260"/>
      <c r="G304" s="29"/>
      <c r="H304" s="29"/>
      <c r="I304" s="509"/>
      <c r="J304" s="509"/>
      <c r="K304" s="509"/>
      <c r="L304" s="29"/>
      <c r="M304" s="29"/>
      <c r="N304" s="29"/>
      <c r="O304" s="29"/>
      <c r="P304" s="29"/>
      <c r="Q304" s="29"/>
    </row>
    <row r="305" spans="1:17" s="5" customFormat="1" ht="18.75" x14ac:dyDescent="0.2">
      <c r="A305" s="8"/>
      <c r="C305" s="2"/>
      <c r="D305" s="29"/>
      <c r="E305" s="260"/>
      <c r="F305" s="260"/>
      <c r="G305" s="29"/>
      <c r="H305" s="29"/>
      <c r="I305" s="509"/>
      <c r="J305" s="509"/>
      <c r="K305" s="509"/>
      <c r="L305" s="29"/>
      <c r="M305" s="29"/>
      <c r="N305" s="29"/>
      <c r="O305" s="29"/>
      <c r="P305" s="29"/>
      <c r="Q305" s="29"/>
    </row>
    <row r="306" spans="1:17" s="5" customFormat="1" ht="18.75" x14ac:dyDescent="0.2">
      <c r="A306" s="8"/>
      <c r="C306" s="2"/>
      <c r="D306" s="29"/>
      <c r="E306" s="260"/>
      <c r="F306" s="260"/>
      <c r="G306" s="29"/>
      <c r="H306" s="29"/>
      <c r="I306" s="509"/>
      <c r="J306" s="509"/>
      <c r="K306" s="509"/>
      <c r="L306" s="29"/>
      <c r="M306" s="29"/>
      <c r="N306" s="29"/>
      <c r="O306" s="29"/>
      <c r="P306" s="29"/>
      <c r="Q306" s="29"/>
    </row>
    <row r="307" spans="1:17" s="5" customFormat="1" ht="18.75" x14ac:dyDescent="0.2">
      <c r="A307" s="8"/>
      <c r="C307" s="2"/>
      <c r="D307" s="29"/>
      <c r="E307" s="260"/>
      <c r="F307" s="260"/>
      <c r="G307" s="29"/>
      <c r="H307" s="29"/>
      <c r="I307" s="509"/>
      <c r="J307" s="509"/>
      <c r="K307" s="509"/>
      <c r="L307" s="29"/>
      <c r="M307" s="29"/>
      <c r="N307" s="29"/>
      <c r="O307" s="29"/>
      <c r="P307" s="29"/>
      <c r="Q307" s="29"/>
    </row>
    <row r="308" spans="1:17" s="5" customFormat="1" ht="18.75" x14ac:dyDescent="0.2">
      <c r="A308" s="8"/>
      <c r="C308" s="2"/>
      <c r="D308" s="29"/>
      <c r="E308" s="260"/>
      <c r="F308" s="260"/>
      <c r="G308" s="29"/>
      <c r="H308" s="29"/>
      <c r="I308" s="509"/>
      <c r="J308" s="509"/>
      <c r="K308" s="509"/>
      <c r="L308" s="29"/>
      <c r="M308" s="29"/>
      <c r="N308" s="29"/>
      <c r="O308" s="29"/>
      <c r="P308" s="29"/>
      <c r="Q308" s="29"/>
    </row>
    <row r="309" spans="1:17" s="5" customFormat="1" ht="18.75" x14ac:dyDescent="0.2">
      <c r="A309" s="8"/>
      <c r="C309" s="2"/>
      <c r="D309" s="29"/>
      <c r="E309" s="260"/>
      <c r="F309" s="260"/>
      <c r="G309" s="29"/>
      <c r="H309" s="29"/>
      <c r="I309" s="509"/>
      <c r="J309" s="509"/>
      <c r="K309" s="509"/>
      <c r="L309" s="29"/>
      <c r="M309" s="29"/>
      <c r="N309" s="29"/>
      <c r="O309" s="29"/>
      <c r="P309" s="29"/>
      <c r="Q309" s="29"/>
    </row>
    <row r="310" spans="1:17" s="5" customFormat="1" ht="18.75" x14ac:dyDescent="0.2">
      <c r="A310" s="8"/>
      <c r="C310" s="2"/>
      <c r="D310" s="29"/>
      <c r="E310" s="260"/>
      <c r="F310" s="260"/>
      <c r="G310" s="29"/>
      <c r="H310" s="29"/>
      <c r="I310" s="509"/>
      <c r="J310" s="509"/>
      <c r="K310" s="509"/>
      <c r="L310" s="29"/>
      <c r="M310" s="29"/>
      <c r="N310" s="29"/>
      <c r="O310" s="29"/>
      <c r="P310" s="29"/>
      <c r="Q310" s="29"/>
    </row>
    <row r="311" spans="1:17" s="5" customFormat="1" ht="18.75" x14ac:dyDescent="0.2">
      <c r="A311" s="8"/>
      <c r="C311" s="2"/>
      <c r="D311" s="29"/>
      <c r="E311" s="260"/>
      <c r="F311" s="260"/>
      <c r="G311" s="29"/>
      <c r="H311" s="29"/>
      <c r="I311" s="509"/>
      <c r="J311" s="509"/>
      <c r="K311" s="509"/>
      <c r="L311" s="29"/>
      <c r="M311" s="29"/>
      <c r="N311" s="29"/>
      <c r="O311" s="29"/>
      <c r="P311" s="29"/>
      <c r="Q311" s="29"/>
    </row>
    <row r="312" spans="1:17" s="5" customFormat="1" ht="18.75" x14ac:dyDescent="0.2">
      <c r="A312" s="8"/>
      <c r="C312" s="2"/>
      <c r="D312" s="29"/>
      <c r="E312" s="260"/>
      <c r="F312" s="260"/>
      <c r="G312" s="29"/>
      <c r="H312" s="29"/>
      <c r="I312" s="509"/>
      <c r="J312" s="509"/>
      <c r="K312" s="509"/>
      <c r="L312" s="29"/>
      <c r="M312" s="29"/>
      <c r="N312" s="29"/>
      <c r="O312" s="29"/>
      <c r="P312" s="29"/>
      <c r="Q312" s="29"/>
    </row>
    <row r="313" spans="1:17" s="5" customFormat="1" ht="18.75" x14ac:dyDescent="0.2">
      <c r="A313" s="8"/>
      <c r="C313" s="2"/>
      <c r="D313" s="29"/>
      <c r="E313" s="260"/>
      <c r="F313" s="260"/>
      <c r="G313" s="29"/>
      <c r="H313" s="29"/>
      <c r="I313" s="509"/>
      <c r="J313" s="509"/>
      <c r="K313" s="509"/>
      <c r="L313" s="29"/>
      <c r="M313" s="29"/>
      <c r="N313" s="29"/>
      <c r="O313" s="29"/>
      <c r="P313" s="29"/>
      <c r="Q313" s="29"/>
    </row>
    <row r="314" spans="1:17" s="5" customFormat="1" ht="18.75" x14ac:dyDescent="0.2">
      <c r="A314" s="8"/>
      <c r="C314" s="2"/>
      <c r="D314" s="29"/>
      <c r="E314" s="260"/>
      <c r="F314" s="260"/>
      <c r="G314" s="29"/>
      <c r="H314" s="29"/>
      <c r="I314" s="509"/>
      <c r="J314" s="509"/>
      <c r="K314" s="509"/>
      <c r="L314" s="29"/>
      <c r="M314" s="29"/>
      <c r="N314" s="29"/>
      <c r="O314" s="29"/>
      <c r="P314" s="29"/>
      <c r="Q314" s="29"/>
    </row>
    <row r="315" spans="1:17" s="5" customFormat="1" ht="18.75" x14ac:dyDescent="0.2">
      <c r="A315" s="8"/>
      <c r="C315" s="2"/>
      <c r="D315" s="29"/>
      <c r="E315" s="260"/>
      <c r="F315" s="260"/>
      <c r="G315" s="29"/>
      <c r="H315" s="29"/>
      <c r="I315" s="509"/>
      <c r="J315" s="509"/>
      <c r="K315" s="509"/>
      <c r="L315" s="29"/>
      <c r="M315" s="29"/>
      <c r="N315" s="29"/>
      <c r="O315" s="29"/>
      <c r="P315" s="29"/>
      <c r="Q315" s="29"/>
    </row>
    <row r="316" spans="1:17" s="5" customFormat="1" ht="18.75" x14ac:dyDescent="0.2">
      <c r="A316" s="8"/>
      <c r="C316" s="2"/>
      <c r="D316" s="29"/>
      <c r="E316" s="260"/>
      <c r="F316" s="260"/>
      <c r="G316" s="29"/>
      <c r="H316" s="29"/>
      <c r="I316" s="509"/>
      <c r="J316" s="509"/>
      <c r="K316" s="509"/>
      <c r="L316" s="29"/>
      <c r="M316" s="29"/>
      <c r="N316" s="29"/>
      <c r="O316" s="29"/>
      <c r="P316" s="29"/>
      <c r="Q316" s="29"/>
    </row>
    <row r="317" spans="1:17" s="5" customFormat="1" ht="18.75" x14ac:dyDescent="0.2">
      <c r="A317" s="8"/>
      <c r="C317" s="2"/>
      <c r="D317" s="29"/>
      <c r="E317" s="260"/>
      <c r="F317" s="260"/>
      <c r="G317" s="29"/>
      <c r="H317" s="29"/>
      <c r="I317" s="509"/>
      <c r="J317" s="509"/>
      <c r="K317" s="509"/>
      <c r="L317" s="29"/>
      <c r="M317" s="29"/>
      <c r="N317" s="29"/>
      <c r="O317" s="29"/>
      <c r="P317" s="29"/>
      <c r="Q317" s="29"/>
    </row>
    <row r="318" spans="1:17" s="5" customFormat="1" ht="18.75" x14ac:dyDescent="0.2">
      <c r="A318" s="8"/>
      <c r="C318" s="2"/>
      <c r="D318" s="29"/>
      <c r="E318" s="260"/>
      <c r="F318" s="260"/>
      <c r="G318" s="29"/>
      <c r="H318" s="29"/>
      <c r="I318" s="509"/>
      <c r="J318" s="509"/>
      <c r="K318" s="509"/>
      <c r="L318" s="29"/>
      <c r="M318" s="29"/>
      <c r="N318" s="29"/>
      <c r="O318" s="29"/>
      <c r="P318" s="29"/>
      <c r="Q318" s="29"/>
    </row>
    <row r="319" spans="1:17" s="5" customFormat="1" ht="18.75" x14ac:dyDescent="0.2">
      <c r="A319" s="8"/>
      <c r="C319" s="2"/>
      <c r="D319" s="29"/>
      <c r="E319" s="260"/>
      <c r="F319" s="260"/>
      <c r="G319" s="29"/>
      <c r="H319" s="29"/>
      <c r="I319" s="509"/>
      <c r="J319" s="509"/>
      <c r="K319" s="509"/>
      <c r="L319" s="29"/>
      <c r="M319" s="29"/>
      <c r="N319" s="29"/>
      <c r="O319" s="29"/>
      <c r="P319" s="29"/>
      <c r="Q319" s="29"/>
    </row>
    <row r="320" spans="1:17" s="5" customFormat="1" ht="18.75" x14ac:dyDescent="0.2">
      <c r="A320" s="8"/>
      <c r="C320" s="2"/>
      <c r="D320" s="29"/>
      <c r="E320" s="260"/>
      <c r="F320" s="260"/>
      <c r="G320" s="29"/>
      <c r="H320" s="29"/>
      <c r="I320" s="509"/>
      <c r="J320" s="509"/>
      <c r="K320" s="509"/>
      <c r="L320" s="29"/>
      <c r="M320" s="29"/>
      <c r="N320" s="29"/>
      <c r="O320" s="29"/>
      <c r="P320" s="29"/>
      <c r="Q320" s="29"/>
    </row>
    <row r="321" spans="1:17" s="5" customFormat="1" ht="18.75" x14ac:dyDescent="0.2">
      <c r="A321" s="8"/>
      <c r="C321" s="2"/>
      <c r="D321" s="29"/>
      <c r="E321" s="260"/>
      <c r="F321" s="260"/>
      <c r="G321" s="29"/>
      <c r="H321" s="29"/>
      <c r="I321" s="509"/>
      <c r="J321" s="509"/>
      <c r="K321" s="509"/>
      <c r="L321" s="29"/>
      <c r="M321" s="29"/>
      <c r="N321" s="29"/>
      <c r="O321" s="29"/>
      <c r="P321" s="29"/>
      <c r="Q321" s="29"/>
    </row>
    <row r="322" spans="1:17" s="5" customFormat="1" ht="18.75" x14ac:dyDescent="0.2">
      <c r="A322" s="8"/>
      <c r="C322" s="2"/>
      <c r="D322" s="29"/>
      <c r="E322" s="260"/>
      <c r="F322" s="260"/>
      <c r="G322" s="29"/>
      <c r="H322" s="29"/>
      <c r="I322" s="509"/>
      <c r="J322" s="509"/>
      <c r="K322" s="509"/>
      <c r="L322" s="29"/>
      <c r="M322" s="29"/>
      <c r="N322" s="29"/>
      <c r="O322" s="29"/>
      <c r="P322" s="29"/>
      <c r="Q322" s="29"/>
    </row>
    <row r="323" spans="1:17" s="5" customFormat="1" ht="18.75" x14ac:dyDescent="0.2">
      <c r="A323" s="8"/>
      <c r="C323" s="2"/>
      <c r="D323" s="29"/>
      <c r="E323" s="260"/>
      <c r="F323" s="260"/>
      <c r="G323" s="29"/>
      <c r="H323" s="29"/>
      <c r="I323" s="509"/>
      <c r="J323" s="509"/>
      <c r="K323" s="509"/>
      <c r="L323" s="29"/>
      <c r="M323" s="29"/>
      <c r="N323" s="29"/>
      <c r="O323" s="29"/>
      <c r="P323" s="29"/>
      <c r="Q323" s="29"/>
    </row>
    <row r="324" spans="1:17" s="5" customFormat="1" ht="18.75" x14ac:dyDescent="0.2">
      <c r="A324" s="8"/>
      <c r="C324" s="2"/>
      <c r="D324" s="29"/>
      <c r="E324" s="260"/>
      <c r="F324" s="260"/>
      <c r="G324" s="29"/>
      <c r="H324" s="29"/>
      <c r="I324" s="509"/>
      <c r="J324" s="509"/>
      <c r="K324" s="509"/>
      <c r="L324" s="29"/>
      <c r="M324" s="29"/>
      <c r="N324" s="29"/>
      <c r="O324" s="29"/>
      <c r="P324" s="29"/>
      <c r="Q324" s="29"/>
    </row>
    <row r="325" spans="1:17" s="5" customFormat="1" ht="18.75" x14ac:dyDescent="0.2">
      <c r="A325" s="8"/>
      <c r="C325" s="2"/>
      <c r="D325" s="29"/>
      <c r="E325" s="260"/>
      <c r="F325" s="260"/>
      <c r="G325" s="29"/>
      <c r="H325" s="29"/>
      <c r="I325" s="509"/>
      <c r="J325" s="509"/>
      <c r="K325" s="509"/>
      <c r="L325" s="29"/>
      <c r="M325" s="29"/>
      <c r="N325" s="29"/>
      <c r="O325" s="29"/>
      <c r="P325" s="29"/>
      <c r="Q325" s="29"/>
    </row>
    <row r="326" spans="1:17" s="5" customFormat="1" ht="18.75" x14ac:dyDescent="0.2">
      <c r="A326" s="8"/>
      <c r="C326" s="2"/>
      <c r="D326" s="29"/>
      <c r="E326" s="260"/>
      <c r="F326" s="260"/>
      <c r="G326" s="29"/>
      <c r="H326" s="29"/>
      <c r="I326" s="509"/>
      <c r="J326" s="509"/>
      <c r="K326" s="509"/>
      <c r="L326" s="29"/>
      <c r="M326" s="29"/>
      <c r="N326" s="29"/>
      <c r="O326" s="29"/>
      <c r="P326" s="29"/>
      <c r="Q326" s="29"/>
    </row>
    <row r="327" spans="1:17" s="5" customFormat="1" ht="18.75" x14ac:dyDescent="0.2">
      <c r="A327" s="8"/>
      <c r="C327" s="2"/>
      <c r="D327" s="29"/>
      <c r="E327" s="260"/>
      <c r="F327" s="260"/>
      <c r="G327" s="29"/>
      <c r="H327" s="29"/>
      <c r="I327" s="509"/>
      <c r="J327" s="509"/>
      <c r="K327" s="509"/>
      <c r="L327" s="29"/>
      <c r="M327" s="29"/>
      <c r="N327" s="29"/>
      <c r="O327" s="29"/>
      <c r="P327" s="29"/>
      <c r="Q327" s="29"/>
    </row>
    <row r="328" spans="1:17" s="5" customFormat="1" ht="18.75" x14ac:dyDescent="0.2">
      <c r="A328" s="8"/>
      <c r="C328" s="2"/>
      <c r="D328" s="29"/>
      <c r="E328" s="260"/>
      <c r="F328" s="260"/>
      <c r="G328" s="29"/>
      <c r="H328" s="29"/>
      <c r="I328" s="509"/>
      <c r="J328" s="509"/>
      <c r="K328" s="509"/>
      <c r="L328" s="29"/>
      <c r="M328" s="29"/>
      <c r="N328" s="29"/>
      <c r="O328" s="29"/>
      <c r="P328" s="29"/>
      <c r="Q328" s="29"/>
    </row>
    <row r="329" spans="1:17" s="5" customFormat="1" ht="18.75" x14ac:dyDescent="0.2">
      <c r="A329" s="8"/>
      <c r="C329" s="2"/>
      <c r="D329" s="29"/>
      <c r="E329" s="260"/>
      <c r="F329" s="260"/>
      <c r="G329" s="29"/>
      <c r="H329" s="29"/>
      <c r="I329" s="509"/>
      <c r="J329" s="509"/>
      <c r="K329" s="509"/>
      <c r="L329" s="29"/>
      <c r="M329" s="29"/>
      <c r="N329" s="29"/>
      <c r="O329" s="29"/>
      <c r="P329" s="29"/>
      <c r="Q329" s="29"/>
    </row>
    <row r="330" spans="1:17" s="5" customFormat="1" ht="18.75" x14ac:dyDescent="0.2">
      <c r="A330" s="8"/>
      <c r="C330" s="2"/>
      <c r="D330" s="29"/>
      <c r="E330" s="260"/>
      <c r="F330" s="260"/>
      <c r="G330" s="29"/>
      <c r="H330" s="29"/>
      <c r="I330" s="509"/>
      <c r="J330" s="509"/>
      <c r="K330" s="509"/>
      <c r="L330" s="29"/>
      <c r="M330" s="29"/>
      <c r="N330" s="29"/>
      <c r="O330" s="29"/>
      <c r="P330" s="29"/>
      <c r="Q330" s="29"/>
    </row>
    <row r="331" spans="1:17" s="5" customFormat="1" ht="18.75" x14ac:dyDescent="0.2">
      <c r="A331" s="8"/>
      <c r="C331" s="2"/>
      <c r="D331" s="29"/>
      <c r="E331" s="260"/>
      <c r="F331" s="260"/>
      <c r="G331" s="29"/>
      <c r="H331" s="29"/>
      <c r="I331" s="509"/>
      <c r="J331" s="509"/>
      <c r="K331" s="509"/>
      <c r="L331" s="29"/>
      <c r="M331" s="29"/>
      <c r="N331" s="29"/>
      <c r="O331" s="29"/>
      <c r="P331" s="29"/>
      <c r="Q331" s="29"/>
    </row>
  </sheetData>
  <mergeCells count="9">
    <mergeCell ref="B2:J2"/>
    <mergeCell ref="Q3:Q4"/>
    <mergeCell ref="C3:C4"/>
    <mergeCell ref="D3:D4"/>
    <mergeCell ref="E3:H3"/>
    <mergeCell ref="I3:I4"/>
    <mergeCell ref="J3:J4"/>
    <mergeCell ref="B3:B4"/>
    <mergeCell ref="L3:P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สรุปผลงาน MIS ปี64</vt:lpstr>
      <vt:lpstr>สรุปโครงการ6ประเด็น สสจ.</vt:lpstr>
      <vt:lpstr>โครงการ6ประเด็น สสจ.</vt:lpstr>
      <vt:lpstr>สรุปโครงการปัญหาพื้นที่</vt:lpstr>
      <vt:lpstr>โครงการปัญหาพื้นที่</vt:lpstr>
      <vt:lpstr>สรุปโครงการแผนปกติ</vt:lpstr>
      <vt:lpstr>โครงการแผนปกติ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ptt938</cp:lastModifiedBy>
  <cp:lastPrinted>2021-01-22T03:15:13Z</cp:lastPrinted>
  <dcterms:created xsi:type="dcterms:W3CDTF">2020-12-09T13:29:12Z</dcterms:created>
  <dcterms:modified xsi:type="dcterms:W3CDTF">2021-02-23T03:04:24Z</dcterms:modified>
</cp:coreProperties>
</file>